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План похода" sheetId="1" r:id="rId1"/>
    <sheet name="График взаимодействия" sheetId="2" r:id="rId2"/>
    <sheet name="1 кс" sheetId="3" r:id="rId3"/>
    <sheet name="2 кс" sheetId="4" r:id="rId4"/>
    <sheet name="3 кс" sheetId="5" r:id="rId5"/>
    <sheet name="Цветков" sheetId="6" r:id="rId6"/>
  </sheets>
  <definedNames/>
  <calcPr fullCalcOnLoad="1" refMode="R1C1"/>
</workbook>
</file>

<file path=xl/sharedStrings.xml><?xml version="1.0" encoding="utf-8"?>
<sst xmlns="http://schemas.openxmlformats.org/spreadsheetml/2006/main" count="240" uniqueCount="116">
  <si>
    <t>Дата</t>
  </si>
  <si>
    <t>День похода</t>
  </si>
  <si>
    <t>Маршрут</t>
  </si>
  <si>
    <t>Км</t>
  </si>
  <si>
    <t>Запасной день</t>
  </si>
  <si>
    <t>Джунгария 2011</t>
  </si>
  <si>
    <t>Выезд из Москвы (22:50)</t>
  </si>
  <si>
    <t>В поезде: Москва - Алма-Ата</t>
  </si>
  <si>
    <t>Прибытие в Алма-Ату (09:45) Переезд в Талды-Курган</t>
  </si>
  <si>
    <t>Оформление регистрации. Переезд вечером на начальную точку маршрута</t>
  </si>
  <si>
    <t>Отъезд в Москву (05:52)</t>
  </si>
  <si>
    <t>Приезд в Москву (10:30)</t>
  </si>
  <si>
    <t>В поезде: Алма-Ата - Москва</t>
  </si>
  <si>
    <t>В Алма-Ате</t>
  </si>
  <si>
    <t>Переезд в Алма-Ату</t>
  </si>
  <si>
    <t>Поход 1 к.с.</t>
  </si>
  <si>
    <t>р. Аксу - р. Карасай</t>
  </si>
  <si>
    <t>р. Карасай - пер. Карасай (1Б) - левый исток р. Коржун - 2</t>
  </si>
  <si>
    <t>левый исток р. Коржун-2 - правый исток р. Коржун-2</t>
  </si>
  <si>
    <t>правый исток р. Коржун-2 - пер. Дальний (1Б) - р. Кишкинебулак</t>
  </si>
  <si>
    <t>р. Кишкинебулак - р. Акбулак Полудневка, снятие заброски</t>
  </si>
  <si>
    <t>р. Акбулак - р. Тастыбиень - р. Урман-Биен</t>
  </si>
  <si>
    <t>р. Урман-Биен - связка пер. Обходной и пер. Хейердала (1Б) - р. Южная</t>
  </si>
  <si>
    <t>р. Ойсаз - р. Чиже</t>
  </si>
  <si>
    <t>р. Чиже - г. Текели</t>
  </si>
  <si>
    <t>р. Южная - р. Кора - р. Мукан - лед. Тронова</t>
  </si>
  <si>
    <t>лед. Тронова - связка пер. Тронова и Кокчетав (1Б) - р. Каскабулак</t>
  </si>
  <si>
    <t>Дневка, снятие заброски</t>
  </si>
  <si>
    <t>р. Каскабулак - р. Кора - р. Тюйте</t>
  </si>
  <si>
    <t>р. Южная - р. Кора - лед. Безсонова</t>
  </si>
  <si>
    <t>лед. Безсонова - пер. Натальи (1Б) - р. Тентексай</t>
  </si>
  <si>
    <t xml:space="preserve">р. Тентексай - под пер. Тронова </t>
  </si>
  <si>
    <t xml:space="preserve">пер. Тронова (1Б) - лед. Тронова - пер. Александровой (1Б) </t>
  </si>
  <si>
    <t>пер. Арал-Тобе (1Б) - р. Арал-Тобе - р. Кора - р. Каскабулак</t>
  </si>
  <si>
    <t>р. Каскабулак - под пер. Озорной (1А-1Б)</t>
  </si>
  <si>
    <t>пер. Озорной (1Б) - р. Ойсаз</t>
  </si>
  <si>
    <t>р. Тюйте - под пер. Тюйте</t>
  </si>
  <si>
    <t xml:space="preserve">пер. Тюйте (1А) - пер. МГУ (1Б) - р. Койтас </t>
  </si>
  <si>
    <t>р. Койтас - пер. Койтас (1А) - р. Ойсаз</t>
  </si>
  <si>
    <t>Спуск по р. Ойсаз</t>
  </si>
  <si>
    <t>р. Южная - р. Кора- р. Арал-Тобе</t>
  </si>
  <si>
    <t>р. Каскабулак - р. Тюйте</t>
  </si>
  <si>
    <t xml:space="preserve">р. Кишкинебулак - р. Карасу - под пер. Карасай (1Б) </t>
  </si>
  <si>
    <t>пер. Карасай (1Б) - р. Коржун-2 - под пер. Дальний (1Б)</t>
  </si>
  <si>
    <t>пер. Дальний (1Б) - р. Кишкинебулак</t>
  </si>
  <si>
    <t>р. Кишкинебулак - р. Акбулак - р. Тастыбиень - р. Урман-Биен</t>
  </si>
  <si>
    <t>р. Аксу - р .Кишкинебулак (организация заброски)</t>
  </si>
  <si>
    <t>Правильный вариант</t>
  </si>
  <si>
    <t>Дневка, снятие заброски из долины р. Шимбулак</t>
  </si>
  <si>
    <t xml:space="preserve">р. Каскабулак - р. Кора - р. Мукан (Шегирбулак) </t>
  </si>
  <si>
    <t>р. Мукан (Шегирбулак) - р. Кора - р. Южная - под пер. Удобный</t>
  </si>
  <si>
    <t>р. Водопадная - р. Кора</t>
  </si>
  <si>
    <t>р. Кора - р. Тюйте (тросовая переправа)</t>
  </si>
  <si>
    <t>рад. Выход на вдп. Бурханбулак, Святой камень, снятие заброски</t>
  </si>
  <si>
    <t xml:space="preserve">Дневка </t>
  </si>
  <si>
    <t>р. Кора - р. Тюйте (Текешбулак) - под пер. Тюйте</t>
  </si>
  <si>
    <t>1 к.с. (рук. Ермилов А.М., Головина Ю.С.)</t>
  </si>
  <si>
    <t>2 к.с. (рук. Родина О.В.)</t>
  </si>
  <si>
    <t>р. Кишкинебулак - левый исток р. Акбулак - под пер. Макаревича</t>
  </si>
  <si>
    <t>пер. Макаревича (2А, 3850) - лед. Аболина</t>
  </si>
  <si>
    <t>лед. Аболина - пер. Аболина Вост. (2А, 3550) - р. Водопадная</t>
  </si>
  <si>
    <t>р. Водопадная - конечные морены лед. Безсонова</t>
  </si>
  <si>
    <t>лед. Безсонова - под. пер. Гляциологов (Ольга)</t>
  </si>
  <si>
    <t>пер. Гляциологов (Ольга) (2А, 3640) - лед. Тронова</t>
  </si>
  <si>
    <t>лед. Тронова - пер. Александровой (1Б) - пер. Татьяна (1Б, 3400) - р. Каскабулак</t>
  </si>
  <si>
    <t>Дневка, сняте заброски</t>
  </si>
  <si>
    <t>3 к.с. (рук. Щербина А.В.)</t>
  </si>
  <si>
    <t>Слияние р. Аксу и р. Акбулак - р. Красная</t>
  </si>
  <si>
    <t>Радиальный выход на Айдаусайский отрог</t>
  </si>
  <si>
    <t>пер. Демекпе - р. Демекпе - р. Карасарык</t>
  </si>
  <si>
    <t>р. Карасарык - р. Котурганбулак</t>
  </si>
  <si>
    <t>р. Котурганбулак - под пер. Уральских туристов - рад. Выход на пер. 3700</t>
  </si>
  <si>
    <t>Снятие заброски</t>
  </si>
  <si>
    <t>р. Карасай - под пер. Карасай</t>
  </si>
  <si>
    <t>2 к.с. (рук. Цветков А.В.)</t>
  </si>
  <si>
    <t>р. Красная - пер. Демекпе (1Б) - рад. Выход на в. Караганда(1Бальп)</t>
  </si>
  <si>
    <t>пер. Уральских туристов (1Б) - р. Аксу</t>
  </si>
  <si>
    <t>пер. Карасай (1Б) - р. Коржун</t>
  </si>
  <si>
    <t>р. Кишкинебулак - р. Карасай - под пер. Карасай</t>
  </si>
  <si>
    <t>пер. Дальний (1Б, 3750) - р. Кишкинебулак</t>
  </si>
  <si>
    <t>пер. Карасай (1Б, 3630) - р. Коржун-2 - под пер. Дальний</t>
  </si>
  <si>
    <t>р. Урман-Биен - связка пер. Обходной и пер. Хейердала (1Б, 3710) - р. Южная</t>
  </si>
  <si>
    <t xml:space="preserve">пер. Тюйте (1А, 3240) - пер. МГУ (1Б, 3320) - р. Койтас </t>
  </si>
  <si>
    <t>р. Арал-Тобе- пер. Арал-Тобе (1Б, 3350) - пер. Александровой (1Б, 3460) - лед. Тронова</t>
  </si>
  <si>
    <t>лед. Тронова - пер. Тронова (1Б, 3500) - пер. Кокчетав (1Б, 3400) - р. Каскабулак</t>
  </si>
  <si>
    <t>р. Катырганбулак - р. Тентексай</t>
  </si>
  <si>
    <t>радиальный выход на лед. Тентексай и пер. Медвежий (1А, 3610)</t>
  </si>
  <si>
    <t>радиальный выход на пер. Южный (1А, 3250) - р. Тентексай - верх. р. Катырганбулак</t>
  </si>
  <si>
    <t>р. Катырганбулак - пер. Эдельвейс (1А, 3570) - р. Каскабулак</t>
  </si>
  <si>
    <t>пер. Удобный (1А, 3500) - р. Водопадная</t>
  </si>
  <si>
    <t>пер. Тюйте (1А, 3240) - р. Койтас</t>
  </si>
  <si>
    <t>р. Койтас - пер. Койтас (1А, 3350) - р. Шимбулак</t>
  </si>
  <si>
    <t>р. Шимбулак - р. Ойсаз - р. Чиже</t>
  </si>
  <si>
    <t>пер. Карасай (1Б, 3630) - р. Коржун-2 - под пер. Амазонки</t>
  </si>
  <si>
    <t>пер. Амазонки (2А, 3634) - р. Кишкинебулак</t>
  </si>
  <si>
    <t>р. Каскабулак - пер. Каменный (2А, 3526) - р. Шимбулак</t>
  </si>
  <si>
    <t>р. Аксу – р. Акбулак - организация заброски на р. Карасай</t>
  </si>
  <si>
    <t>р. Карасай – р.Красная</t>
  </si>
  <si>
    <t>Радиальный выход на Айдаусайский отрог, разведка путей подъема и спуска с пер. 3750, пер.3670, пер. 3640</t>
  </si>
  <si>
    <t>р .Аксу – р. Демекпе – пер. Демекпе (1Б, 3720) – в. Караганда (2А альп, подход, разведка пути подъема) – оз. Бешколь</t>
  </si>
  <si>
    <t>Оз. Бешколь – р. Демекпе Юж. – р. Караарык</t>
  </si>
  <si>
    <t>р. Караарык – р. Котурганбулак – под пер. Уральских туристов (1Б,3630)</t>
  </si>
  <si>
    <t>пер. Уральских туристов (1Б,3630) – р. Коксай – р. Аксу – р. Карасай</t>
  </si>
  <si>
    <t>р. Карасай – пер. Карасай(1Б,3630) – р. Коржун-2</t>
  </si>
  <si>
    <t>Р. Коржун-2 – р. Коржун – под пер. Ку</t>
  </si>
  <si>
    <t>р. Коржун – пер. Ку (1Б) – пер. Востоковедов (1Б,3500, рад) – р. Водопадная – р. Кора</t>
  </si>
  <si>
    <t>р. Кора – р. Тюйте</t>
  </si>
  <si>
    <t>р. Ойсаз – р. Чиже – г. Текели</t>
  </si>
  <si>
    <t>Дневка, снятие заброски, разведка путей подъема на в. Енбек (2А альп) и Каратау (1Б альп)</t>
  </si>
  <si>
    <t>Переезд в Алма-Ату (в ночь с 23 на 24 августа)</t>
  </si>
  <si>
    <t>Отъезд в Москву (05:11)</t>
  </si>
  <si>
    <t>Пер. Тюйте (1А,3240) – р. Койтас – пер. 3180 (н/к) – траверс хр. Койтас</t>
  </si>
  <si>
    <t>Продолжение траверса хр. Койтас – р. Ойсаз</t>
  </si>
  <si>
    <t>р. Текешбулак – пер. Тюйте (1А,3240) – пик Николая Кузнецова + пер. Жаманкольсай (3290,1Б) + пер. Дождливый (1Б) + пер. Николая Кузнецова (1Б, 3350) + пер.Цирковой (1Б) все радиально</t>
  </si>
  <si>
    <t>Прибытие в Алма-Ату (07:32) Переезд в Талды-Курган</t>
  </si>
  <si>
    <t>График взаимодействия групп турклуба "Гадкий утенок"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</si>
</sst>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419]d\ m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66" fontId="1" fillId="22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4"/>
  <sheetViews>
    <sheetView showZeros="0" zoomScalePageLayoutView="0" workbookViewId="0" topLeftCell="A1">
      <selection activeCell="A1" sqref="A1:IV16384"/>
    </sheetView>
  </sheetViews>
  <sheetFormatPr defaultColWidth="9.00390625" defaultRowHeight="12.75"/>
  <cols>
    <col min="1" max="1" width="6.75390625" style="1" bestFit="1" customWidth="1"/>
    <col min="2" max="2" width="6.125" style="1" bestFit="1" customWidth="1"/>
    <col min="3" max="3" width="24.75390625" style="1" bestFit="1" customWidth="1"/>
    <col min="4" max="4" width="3.25390625" style="1" bestFit="1" customWidth="1"/>
  </cols>
  <sheetData>
    <row r="1" spans="1:4" ht="15.75">
      <c r="A1" s="8" t="s">
        <v>5</v>
      </c>
      <c r="B1" s="8"/>
      <c r="C1" s="8"/>
      <c r="D1" s="8"/>
    </row>
    <row r="3" spans="3:4" ht="12.75">
      <c r="C3"/>
      <c r="D3"/>
    </row>
    <row r="4" spans="1:4" s="5" customFormat="1" ht="26.25" customHeight="1">
      <c r="A4" s="10" t="s">
        <v>0</v>
      </c>
      <c r="B4" s="11" t="s">
        <v>1</v>
      </c>
      <c r="C4" s="12" t="s">
        <v>2</v>
      </c>
      <c r="D4" s="12" t="s">
        <v>3</v>
      </c>
    </row>
    <row r="5" spans="1:4" s="2" customFormat="1" ht="12.75">
      <c r="A5" s="9">
        <v>40755</v>
      </c>
      <c r="B5" s="6"/>
      <c r="C5" s="6" t="s">
        <v>6</v>
      </c>
      <c r="D5" s="6"/>
    </row>
    <row r="6" spans="1:4" s="2" customFormat="1" ht="12.75">
      <c r="A6" s="9">
        <v>40756</v>
      </c>
      <c r="B6" s="6"/>
      <c r="C6" s="6" t="s">
        <v>7</v>
      </c>
      <c r="D6" s="6"/>
    </row>
    <row r="7" spans="1:4" s="2" customFormat="1" ht="25.5" customHeight="1">
      <c r="A7" s="9">
        <v>40757</v>
      </c>
      <c r="B7" s="6"/>
      <c r="C7" s="6" t="s">
        <v>7</v>
      </c>
      <c r="D7" s="6"/>
    </row>
    <row r="8" spans="1:4" s="2" customFormat="1" ht="12.75">
      <c r="A8" s="9">
        <v>40758</v>
      </c>
      <c r="B8" s="6"/>
      <c r="C8" s="6" t="s">
        <v>7</v>
      </c>
      <c r="D8" s="6"/>
    </row>
    <row r="9" spans="1:4" s="2" customFormat="1" ht="24">
      <c r="A9" s="9">
        <v>40759</v>
      </c>
      <c r="B9" s="6"/>
      <c r="C9" s="6" t="s">
        <v>8</v>
      </c>
      <c r="D9" s="6"/>
    </row>
    <row r="10" spans="1:4" s="2" customFormat="1" ht="36">
      <c r="A10" s="9">
        <v>40760</v>
      </c>
      <c r="B10" s="6"/>
      <c r="C10" s="6" t="s">
        <v>9</v>
      </c>
      <c r="D10" s="6"/>
    </row>
    <row r="11" spans="1:4" s="2" customFormat="1" ht="15" customHeight="1">
      <c r="A11" s="9">
        <v>40761</v>
      </c>
      <c r="B11" s="4">
        <v>1</v>
      </c>
      <c r="C11" s="3"/>
      <c r="D11" s="3"/>
    </row>
    <row r="12" spans="1:4" s="2" customFormat="1" ht="15" customHeight="1">
      <c r="A12" s="9">
        <v>40762</v>
      </c>
      <c r="B12" s="4">
        <v>2</v>
      </c>
      <c r="C12" s="3"/>
      <c r="D12" s="3"/>
    </row>
    <row r="13" spans="1:4" s="2" customFormat="1" ht="15" customHeight="1">
      <c r="A13" s="9">
        <v>40763</v>
      </c>
      <c r="B13" s="4">
        <v>3</v>
      </c>
      <c r="C13" s="3"/>
      <c r="D13" s="3"/>
    </row>
    <row r="14" spans="1:4" s="2" customFormat="1" ht="15" customHeight="1">
      <c r="A14" s="9">
        <v>40764</v>
      </c>
      <c r="B14" s="4">
        <v>4</v>
      </c>
      <c r="C14" s="3"/>
      <c r="D14" s="3"/>
    </row>
    <row r="15" spans="1:4" s="2" customFormat="1" ht="15" customHeight="1">
      <c r="A15" s="9">
        <v>40765</v>
      </c>
      <c r="B15" s="4">
        <v>5</v>
      </c>
      <c r="C15" s="3"/>
      <c r="D15" s="3"/>
    </row>
    <row r="16" spans="1:4" s="2" customFormat="1" ht="15" customHeight="1">
      <c r="A16" s="9">
        <v>40766</v>
      </c>
      <c r="B16" s="4">
        <v>6</v>
      </c>
      <c r="C16" s="3"/>
      <c r="D16" s="3"/>
    </row>
    <row r="17" spans="1:4" s="2" customFormat="1" ht="15" customHeight="1">
      <c r="A17" s="9">
        <v>40767</v>
      </c>
      <c r="B17" s="4">
        <v>7</v>
      </c>
      <c r="C17" s="3"/>
      <c r="D17" s="3"/>
    </row>
    <row r="18" spans="1:4" s="2" customFormat="1" ht="15" customHeight="1">
      <c r="A18" s="9">
        <v>40768</v>
      </c>
      <c r="B18" s="4">
        <v>8</v>
      </c>
      <c r="C18" s="3"/>
      <c r="D18" s="3"/>
    </row>
    <row r="19" spans="1:4" s="2" customFormat="1" ht="15" customHeight="1">
      <c r="A19" s="9">
        <v>40769</v>
      </c>
      <c r="B19" s="4">
        <v>9</v>
      </c>
      <c r="C19" s="3"/>
      <c r="D19" s="3"/>
    </row>
    <row r="20" spans="1:4" s="2" customFormat="1" ht="15" customHeight="1">
      <c r="A20" s="9">
        <v>40770</v>
      </c>
      <c r="B20" s="4">
        <v>10</v>
      </c>
      <c r="C20" s="3"/>
      <c r="D20" s="3"/>
    </row>
    <row r="21" spans="1:4" s="2" customFormat="1" ht="15" customHeight="1">
      <c r="A21" s="9">
        <v>40771</v>
      </c>
      <c r="B21" s="4">
        <v>11</v>
      </c>
      <c r="C21" s="7"/>
      <c r="D21" s="7"/>
    </row>
    <row r="22" spans="1:4" s="2" customFormat="1" ht="15" customHeight="1">
      <c r="A22" s="9">
        <v>40772</v>
      </c>
      <c r="B22" s="4">
        <v>12</v>
      </c>
      <c r="C22" s="7"/>
      <c r="D22" s="7"/>
    </row>
    <row r="23" spans="1:4" s="2" customFormat="1" ht="15" customHeight="1">
      <c r="A23" s="9">
        <v>40773</v>
      </c>
      <c r="B23" s="4">
        <v>13</v>
      </c>
      <c r="C23" s="7"/>
      <c r="D23" s="7"/>
    </row>
    <row r="24" spans="1:4" s="2" customFormat="1" ht="15" customHeight="1">
      <c r="A24" s="9">
        <v>40774</v>
      </c>
      <c r="B24" s="4">
        <v>14</v>
      </c>
      <c r="C24" s="7"/>
      <c r="D24" s="7"/>
    </row>
    <row r="25" spans="1:4" s="2" customFormat="1" ht="15" customHeight="1">
      <c r="A25" s="9">
        <v>40775</v>
      </c>
      <c r="B25" s="4">
        <v>15</v>
      </c>
      <c r="C25" s="7"/>
      <c r="D25" s="7"/>
    </row>
    <row r="26" spans="1:4" s="2" customFormat="1" ht="15" customHeight="1">
      <c r="A26" s="9">
        <v>40776</v>
      </c>
      <c r="B26" s="4">
        <v>16</v>
      </c>
      <c r="C26" s="7"/>
      <c r="D26" s="7"/>
    </row>
    <row r="27" spans="1:4" s="2" customFormat="1" ht="15" customHeight="1">
      <c r="A27" s="9">
        <v>40777</v>
      </c>
      <c r="B27" s="4">
        <v>17</v>
      </c>
      <c r="C27" s="7"/>
      <c r="D27" s="7"/>
    </row>
    <row r="28" spans="1:4" s="2" customFormat="1" ht="15" customHeight="1">
      <c r="A28" s="9">
        <v>40778</v>
      </c>
      <c r="B28" s="4">
        <v>18</v>
      </c>
      <c r="C28" s="7"/>
      <c r="D28" s="7"/>
    </row>
    <row r="29" spans="1:4" s="2" customFormat="1" ht="12.75" customHeight="1">
      <c r="A29" s="9">
        <v>40779</v>
      </c>
      <c r="B29" s="6"/>
      <c r="C29" s="6" t="s">
        <v>14</v>
      </c>
      <c r="D29" s="6"/>
    </row>
    <row r="30" spans="1:4" s="2" customFormat="1" ht="12.75" customHeight="1">
      <c r="A30" s="9">
        <v>40780</v>
      </c>
      <c r="B30" s="6"/>
      <c r="C30" s="6" t="s">
        <v>13</v>
      </c>
      <c r="D30" s="6"/>
    </row>
    <row r="31" spans="1:4" s="2" customFormat="1" ht="12.75" customHeight="1">
      <c r="A31" s="9">
        <v>40781</v>
      </c>
      <c r="B31" s="6"/>
      <c r="C31" s="6" t="s">
        <v>10</v>
      </c>
      <c r="D31" s="6"/>
    </row>
    <row r="32" spans="1:4" s="2" customFormat="1" ht="12.75" customHeight="1">
      <c r="A32" s="9">
        <v>40782</v>
      </c>
      <c r="B32" s="6"/>
      <c r="C32" s="6" t="s">
        <v>12</v>
      </c>
      <c r="D32" s="6"/>
    </row>
    <row r="33" spans="1:4" s="2" customFormat="1" ht="12.75" customHeight="1">
      <c r="A33" s="9">
        <v>40783</v>
      </c>
      <c r="B33" s="6"/>
      <c r="C33" s="6" t="s">
        <v>12</v>
      </c>
      <c r="D33" s="6"/>
    </row>
    <row r="34" spans="1:4" s="2" customFormat="1" ht="12.75" customHeight="1">
      <c r="A34" s="9">
        <v>40784</v>
      </c>
      <c r="B34" s="6"/>
      <c r="C34" s="6" t="s">
        <v>11</v>
      </c>
      <c r="D3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35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6.00390625" style="1" bestFit="1" customWidth="1"/>
    <col min="2" max="2" width="6.125" style="1" bestFit="1" customWidth="1"/>
    <col min="3" max="3" width="37.75390625" style="1" customWidth="1"/>
    <col min="4" max="4" width="3.25390625" style="1" bestFit="1" customWidth="1"/>
    <col min="5" max="5" width="39.375" style="0" customWidth="1"/>
    <col min="6" max="6" width="3.25390625" style="16" customWidth="1"/>
    <col min="7" max="7" width="37.75390625" style="0" customWidth="1"/>
    <col min="8" max="8" width="3.25390625" style="16" customWidth="1"/>
    <col min="9" max="9" width="47.625" style="0" customWidth="1"/>
    <col min="10" max="10" width="3.25390625" style="0" customWidth="1"/>
  </cols>
  <sheetData>
    <row r="1" spans="1:10" ht="20.25">
      <c r="A1" s="8" t="s">
        <v>5</v>
      </c>
      <c r="B1" s="8"/>
      <c r="D1" s="18"/>
      <c r="E1" s="18" t="s">
        <v>115</v>
      </c>
      <c r="F1" s="18"/>
      <c r="G1" s="18"/>
      <c r="H1" s="18"/>
      <c r="I1" s="18"/>
      <c r="J1" s="18"/>
    </row>
    <row r="4" spans="1:10" ht="24" customHeight="1">
      <c r="A4" s="20" t="s">
        <v>0</v>
      </c>
      <c r="B4" s="21" t="s">
        <v>1</v>
      </c>
      <c r="C4" s="20" t="s">
        <v>56</v>
      </c>
      <c r="D4" s="20"/>
      <c r="E4" s="20" t="s">
        <v>57</v>
      </c>
      <c r="F4" s="20"/>
      <c r="G4" s="20" t="s">
        <v>66</v>
      </c>
      <c r="H4" s="20"/>
      <c r="I4" s="20" t="s">
        <v>74</v>
      </c>
      <c r="J4" s="20"/>
    </row>
    <row r="5" spans="1:10" s="5" customFormat="1" ht="26.25" customHeight="1">
      <c r="A5" s="20"/>
      <c r="B5" s="21"/>
      <c r="C5" s="14" t="s">
        <v>2</v>
      </c>
      <c r="D5" s="14" t="s">
        <v>3</v>
      </c>
      <c r="E5" s="14" t="s">
        <v>2</v>
      </c>
      <c r="F5" s="14" t="s">
        <v>3</v>
      </c>
      <c r="G5" s="14" t="s">
        <v>2</v>
      </c>
      <c r="H5" s="14" t="s">
        <v>3</v>
      </c>
      <c r="I5" s="14" t="s">
        <v>2</v>
      </c>
      <c r="J5" s="14" t="s">
        <v>3</v>
      </c>
    </row>
    <row r="6" spans="1:10" s="2" customFormat="1" ht="12.75">
      <c r="A6" s="9">
        <v>40755</v>
      </c>
      <c r="B6" s="6"/>
      <c r="C6" s="19" t="s">
        <v>6</v>
      </c>
      <c r="D6" s="19"/>
      <c r="E6" s="19"/>
      <c r="F6" s="19"/>
      <c r="G6" s="19"/>
      <c r="H6" s="19"/>
      <c r="I6" s="19"/>
      <c r="J6" s="19"/>
    </row>
    <row r="7" spans="1:10" s="2" customFormat="1" ht="12.75">
      <c r="A7" s="9">
        <v>40756</v>
      </c>
      <c r="B7" s="6"/>
      <c r="C7" s="19" t="s">
        <v>7</v>
      </c>
      <c r="D7" s="19"/>
      <c r="E7" s="19"/>
      <c r="F7" s="19"/>
      <c r="G7" s="19"/>
      <c r="H7" s="19"/>
      <c r="I7" s="19"/>
      <c r="J7" s="19"/>
    </row>
    <row r="8" spans="1:10" s="2" customFormat="1" ht="25.5" customHeight="1">
      <c r="A8" s="9">
        <v>40757</v>
      </c>
      <c r="B8" s="6"/>
      <c r="C8" s="19" t="s">
        <v>7</v>
      </c>
      <c r="D8" s="19"/>
      <c r="E8" s="19"/>
      <c r="F8" s="19"/>
      <c r="G8" s="19"/>
      <c r="H8" s="19"/>
      <c r="I8" s="19"/>
      <c r="J8" s="19"/>
    </row>
    <row r="9" spans="1:10" s="2" customFormat="1" ht="12.75">
      <c r="A9" s="9">
        <v>40758</v>
      </c>
      <c r="B9" s="6"/>
      <c r="C9" s="19" t="s">
        <v>7</v>
      </c>
      <c r="D9" s="19"/>
      <c r="E9" s="19"/>
      <c r="F9" s="19"/>
      <c r="G9" s="19"/>
      <c r="H9" s="19"/>
      <c r="I9" s="19"/>
      <c r="J9" s="19"/>
    </row>
    <row r="10" spans="1:10" s="2" customFormat="1" ht="24" customHeight="1">
      <c r="A10" s="9">
        <v>40759</v>
      </c>
      <c r="B10" s="6"/>
      <c r="C10" s="19" t="s">
        <v>114</v>
      </c>
      <c r="D10" s="19"/>
      <c r="E10" s="19"/>
      <c r="F10" s="19"/>
      <c r="G10" s="19"/>
      <c r="H10" s="19"/>
      <c r="I10" s="19"/>
      <c r="J10" s="19"/>
    </row>
    <row r="11" spans="1:10" s="2" customFormat="1" ht="24">
      <c r="A11" s="9">
        <v>40760</v>
      </c>
      <c r="B11" s="6"/>
      <c r="C11" s="6" t="s">
        <v>9</v>
      </c>
      <c r="D11" s="6"/>
      <c r="E11" s="6" t="s">
        <v>9</v>
      </c>
      <c r="F11" s="15"/>
      <c r="G11" s="6" t="s">
        <v>9</v>
      </c>
      <c r="H11" s="15"/>
      <c r="I11" s="6" t="s">
        <v>9</v>
      </c>
      <c r="J11" s="6"/>
    </row>
    <row r="12" spans="1:10" s="2" customFormat="1" ht="24">
      <c r="A12" s="9">
        <v>40761</v>
      </c>
      <c r="B12" s="4">
        <v>1</v>
      </c>
      <c r="C12" s="3" t="str">
        <f>'1 кс'!C11</f>
        <v>р. Катырганбулак - р. Тентексай</v>
      </c>
      <c r="D12" s="3"/>
      <c r="E12" s="3" t="str">
        <f>'2 кс'!C11</f>
        <v>р. Аксу - р .Кишкинебулак (организация заброски)</v>
      </c>
      <c r="F12" s="17">
        <f>'2 кс'!D11</f>
        <v>7</v>
      </c>
      <c r="G12" s="3" t="str">
        <f>'3 кс'!C11</f>
        <v>р. Аксу - р .Кишкинебулак (организация заброски)</v>
      </c>
      <c r="H12" s="17">
        <f>'3 кс'!D11</f>
        <v>6</v>
      </c>
      <c r="I12" s="3" t="s">
        <v>96</v>
      </c>
      <c r="J12" s="3"/>
    </row>
    <row r="13" spans="1:10" s="2" customFormat="1" ht="24">
      <c r="A13" s="9">
        <v>40762</v>
      </c>
      <c r="B13" s="4">
        <v>2</v>
      </c>
      <c r="C13" s="3" t="str">
        <f>'1 кс'!C12</f>
        <v>радиальный выход на лед. Тентексай и пер. Медвежий (1А, 3610)</v>
      </c>
      <c r="D13" s="3"/>
      <c r="E13" s="3" t="str">
        <f>'2 кс'!C12</f>
        <v>р. Кишкинебулак - р. Карасай - под пер. Карасай</v>
      </c>
      <c r="F13" s="17">
        <f>'2 кс'!D12</f>
        <v>12</v>
      </c>
      <c r="G13" s="3" t="str">
        <f>'3 кс'!C12</f>
        <v>р. Кишкинебулак - р. Карасай - под пер. Карасай</v>
      </c>
      <c r="H13" s="17">
        <f>'3 кс'!D12</f>
        <v>13</v>
      </c>
      <c r="I13" s="3" t="s">
        <v>97</v>
      </c>
      <c r="J13" s="3"/>
    </row>
    <row r="14" spans="1:10" s="2" customFormat="1" ht="36">
      <c r="A14" s="9">
        <v>40763</v>
      </c>
      <c r="B14" s="4">
        <v>3</v>
      </c>
      <c r="C14" s="3" t="str">
        <f>'1 кс'!C13</f>
        <v>радиальный выход на пер. Южный (1А, 3250) - р. Тентексай - верх. р. Катырганбулак</v>
      </c>
      <c r="D14" s="3"/>
      <c r="E14" s="3" t="str">
        <f>'2 кс'!C13</f>
        <v>пер. Карасай (1Б, 3630) - р. Коржун-2 - под пер. Дальний</v>
      </c>
      <c r="F14" s="17">
        <f>'2 кс'!D13</f>
        <v>12</v>
      </c>
      <c r="G14" s="3" t="str">
        <f>'3 кс'!C13</f>
        <v>пер. Карасай (1Б, 3630) - р. Коржун-2 - под пер. Амазонки</v>
      </c>
      <c r="H14" s="17">
        <f>'3 кс'!D13</f>
        <v>13</v>
      </c>
      <c r="I14" s="3" t="s">
        <v>98</v>
      </c>
      <c r="J14" s="3"/>
    </row>
    <row r="15" spans="1:10" s="2" customFormat="1" ht="36">
      <c r="A15" s="9">
        <v>40764</v>
      </c>
      <c r="B15" s="4">
        <v>4</v>
      </c>
      <c r="C15" s="3" t="str">
        <f>'1 кс'!C14</f>
        <v>Дневка, снятие заброски из долины р. Шимбулак</v>
      </c>
      <c r="D15" s="3"/>
      <c r="E15" s="3" t="str">
        <f>'2 кс'!C14</f>
        <v>пер. Дальний (1Б, 3750) - р. Кишкинебулак</v>
      </c>
      <c r="F15" s="17">
        <f>'2 кс'!D14</f>
        <v>10</v>
      </c>
      <c r="G15" s="3" t="str">
        <f>'3 кс'!C14</f>
        <v>пер. Амазонки (2А, 3634) - р. Кишкинебулак</v>
      </c>
      <c r="H15" s="17">
        <f>'3 кс'!D14</f>
        <v>15</v>
      </c>
      <c r="I15" s="3" t="s">
        <v>99</v>
      </c>
      <c r="J15" s="3"/>
    </row>
    <row r="16" spans="1:10" s="2" customFormat="1" ht="24">
      <c r="A16" s="9">
        <v>40765</v>
      </c>
      <c r="B16" s="4">
        <v>5</v>
      </c>
      <c r="C16" s="3" t="str">
        <f>'1 кс'!C15</f>
        <v>р. Катырганбулак - пер. Эдельвейс (1А, 3570) - р. Каскабулак</v>
      </c>
      <c r="D16" s="3"/>
      <c r="E16" s="3" t="str">
        <f>'2 кс'!C15</f>
        <v>Дневка, снятие заброски</v>
      </c>
      <c r="F16" s="17">
        <f>'2 кс'!D15</f>
        <v>3</v>
      </c>
      <c r="G16" s="3" t="str">
        <f>'3 кс'!C15</f>
        <v>Дневка, снятие заброски</v>
      </c>
      <c r="H16" s="17"/>
      <c r="I16" s="3" t="s">
        <v>100</v>
      </c>
      <c r="J16" s="3"/>
    </row>
    <row r="17" spans="1:10" s="2" customFormat="1" ht="24">
      <c r="A17" s="9">
        <v>40766</v>
      </c>
      <c r="B17" s="4">
        <v>6</v>
      </c>
      <c r="C17" s="3" t="str">
        <f>'1 кс'!C16</f>
        <v>р. Каскабулак - р. Кора - р. Мукан (Шегирбулак) </v>
      </c>
      <c r="D17" s="3"/>
      <c r="E17" s="3" t="str">
        <f>'2 кс'!C16</f>
        <v>р. Кишкинебулак - р. Акбулак - р. Тастыбиень - р. Урман-Биен</v>
      </c>
      <c r="F17" s="17">
        <f>'2 кс'!D16</f>
        <v>15</v>
      </c>
      <c r="G17" s="3" t="str">
        <f>'3 кс'!C16</f>
        <v>р. Кишкинебулак - левый исток р. Акбулак - под пер. Макаревича</v>
      </c>
      <c r="H17" s="17">
        <f>'3 кс'!D16</f>
        <v>10</v>
      </c>
      <c r="I17" s="3" t="s">
        <v>101</v>
      </c>
      <c r="J17" s="3"/>
    </row>
    <row r="18" spans="1:10" s="2" customFormat="1" ht="24">
      <c r="A18" s="9">
        <v>40767</v>
      </c>
      <c r="B18" s="4">
        <v>7</v>
      </c>
      <c r="C18" s="3" t="str">
        <f>'1 кс'!C17</f>
        <v>р. Мукан (Шегирбулак) - р. Кора - р. Южная - под пер. Удобный</v>
      </c>
      <c r="D18" s="3"/>
      <c r="E18" s="3" t="str">
        <f>'2 кс'!C17</f>
        <v>р. Урман-Биен - связка пер. Обходной и пер. Хейердала (1Б, 3710) - р. Южная</v>
      </c>
      <c r="F18" s="17">
        <f>'2 кс'!D17</f>
        <v>7</v>
      </c>
      <c r="G18" s="3" t="str">
        <f>'3 кс'!C17</f>
        <v>пер. Макаревича (2А, 3850) - лед. Аболина</v>
      </c>
      <c r="H18" s="17">
        <f>'3 кс'!D17</f>
        <v>7</v>
      </c>
      <c r="I18" s="3" t="s">
        <v>102</v>
      </c>
      <c r="J18" s="3"/>
    </row>
    <row r="19" spans="1:10" s="2" customFormat="1" ht="24">
      <c r="A19" s="9">
        <v>40768</v>
      </c>
      <c r="B19" s="4">
        <v>8</v>
      </c>
      <c r="C19" s="3" t="str">
        <f>'1 кс'!C18</f>
        <v>пер. Удобный (1А, 3500) - р. Водопадная</v>
      </c>
      <c r="D19" s="3"/>
      <c r="E19" s="3" t="str">
        <f>'2 кс'!C18</f>
        <v>р. Южная - р. Кора- р. Арал-Тобе</v>
      </c>
      <c r="F19" s="17">
        <f>'2 кс'!D18</f>
        <v>9</v>
      </c>
      <c r="G19" s="3" t="str">
        <f>'3 кс'!C18</f>
        <v>лед. Аболина - пер. Аболина Вост. (2А, 3550) - р. Водопадная</v>
      </c>
      <c r="H19" s="17">
        <f>'3 кс'!D18</f>
        <v>4</v>
      </c>
      <c r="I19" s="3" t="s">
        <v>108</v>
      </c>
      <c r="J19" s="3"/>
    </row>
    <row r="20" spans="1:10" s="2" customFormat="1" ht="24">
      <c r="A20" s="9">
        <v>40769</v>
      </c>
      <c r="B20" s="4">
        <v>9</v>
      </c>
      <c r="C20" s="3" t="str">
        <f>'1 кс'!C19</f>
        <v>р. Водопадная - р. Кора</v>
      </c>
      <c r="D20" s="3"/>
      <c r="E20" s="3" t="str">
        <f>'2 кс'!C19</f>
        <v>р. Арал-Тобе- пер. Арал-Тобе (1Б, 3350) - пер. Александровой (1Б, 3460) - лед. Тронова</v>
      </c>
      <c r="F20" s="17">
        <f>'2 кс'!D19</f>
        <v>5</v>
      </c>
      <c r="G20" s="3" t="str">
        <f>'3 кс'!C19</f>
        <v>р. Водопадная - конечные морены лед. Безсонова</v>
      </c>
      <c r="H20" s="17">
        <f>'3 кс'!D19</f>
        <v>6</v>
      </c>
      <c r="I20" s="3" t="s">
        <v>103</v>
      </c>
      <c r="J20" s="3"/>
    </row>
    <row r="21" spans="1:10" s="2" customFormat="1" ht="24">
      <c r="A21" s="9">
        <v>40770</v>
      </c>
      <c r="B21" s="4">
        <v>10</v>
      </c>
      <c r="C21" s="3" t="str">
        <f>'1 кс'!C20</f>
        <v>р. Кора - р. Тюйте (тросовая переправа)</v>
      </c>
      <c r="D21" s="3"/>
      <c r="E21" s="3" t="str">
        <f>'2 кс'!C20</f>
        <v>лед. Тронова - пер. Тронова (1Б, 3500) - пер. Кокчетав (1Б, 3400) - р. Каскабулак</v>
      </c>
      <c r="F21" s="17">
        <f>'2 кс'!D20</f>
        <v>10</v>
      </c>
      <c r="G21" s="3" t="str">
        <f>'3 кс'!C20</f>
        <v>лед. Безсонова - под. пер. Гляциологов (Ольга)</v>
      </c>
      <c r="H21" s="17">
        <f>'3 кс'!D20</f>
        <v>7</v>
      </c>
      <c r="I21" s="3" t="s">
        <v>104</v>
      </c>
      <c r="J21" s="3"/>
    </row>
    <row r="22" spans="1:10" s="2" customFormat="1" ht="24">
      <c r="A22" s="9">
        <v>40771</v>
      </c>
      <c r="B22" s="4">
        <v>11</v>
      </c>
      <c r="C22" s="3" t="str">
        <f>'1 кс'!C21</f>
        <v>рад. Выход на вдп. Бурханбулак, Святой камень, снятие заброски</v>
      </c>
      <c r="D22" s="3"/>
      <c r="E22" s="3" t="str">
        <f>'2 кс'!C21</f>
        <v>р. Каскабулак - р. Тюйте</v>
      </c>
      <c r="F22" s="17">
        <f>'2 кс'!D21</f>
        <v>6</v>
      </c>
      <c r="G22" s="3" t="str">
        <f>'3 кс'!C21</f>
        <v>пер. Гляциологов (Ольга) (2А, 3640) - лед. Тронова</v>
      </c>
      <c r="H22" s="17">
        <f>'3 кс'!D21</f>
        <v>7</v>
      </c>
      <c r="I22" s="3" t="s">
        <v>105</v>
      </c>
      <c r="J22" s="3"/>
    </row>
    <row r="23" spans="1:10" s="2" customFormat="1" ht="24">
      <c r="A23" s="9">
        <v>40772</v>
      </c>
      <c r="B23" s="4">
        <v>12</v>
      </c>
      <c r="C23" s="3" t="str">
        <f>'1 кс'!C22</f>
        <v>Дневка </v>
      </c>
      <c r="D23" s="3"/>
      <c r="E23" s="3" t="str">
        <f>'2 кс'!C22</f>
        <v>Дневка, снятие заброски</v>
      </c>
      <c r="F23" s="17">
        <f>'2 кс'!D22</f>
        <v>6</v>
      </c>
      <c r="G23" s="3" t="str">
        <f>'3 кс'!C22</f>
        <v>лед. Тронова - пер. Александровой (1Б) - пер. Татьяна (1Б, 3400) - р. Каскабулак</v>
      </c>
      <c r="H23" s="17">
        <f>'3 кс'!D22</f>
        <v>9</v>
      </c>
      <c r="I23" s="3" t="s">
        <v>106</v>
      </c>
      <c r="J23" s="3"/>
    </row>
    <row r="24" spans="1:10" s="2" customFormat="1" ht="24">
      <c r="A24" s="9">
        <v>40773</v>
      </c>
      <c r="B24" s="4">
        <v>13</v>
      </c>
      <c r="C24" s="3" t="str">
        <f>'1 кс'!C23</f>
        <v>р. Кора - р. Тюйте (Текешбулак) - под пер. Тюйте</v>
      </c>
      <c r="D24" s="3"/>
      <c r="E24" s="3" t="str">
        <f>'2 кс'!C23</f>
        <v>р. Тюйте - под пер. Тюйте</v>
      </c>
      <c r="F24" s="17">
        <f>'2 кс'!D23</f>
        <v>6</v>
      </c>
      <c r="G24" s="3" t="str">
        <f>'3 кс'!C23</f>
        <v>Дневка, сняте заброски</v>
      </c>
      <c r="H24" s="17">
        <f>'3 кс'!D23</f>
        <v>11</v>
      </c>
      <c r="I24" s="3" t="s">
        <v>27</v>
      </c>
      <c r="J24" s="3"/>
    </row>
    <row r="25" spans="1:10" s="2" customFormat="1" ht="48">
      <c r="A25" s="9">
        <v>40774</v>
      </c>
      <c r="B25" s="4">
        <v>14</v>
      </c>
      <c r="C25" s="3" t="str">
        <f>'1 кс'!C24</f>
        <v>пер. Тюйте (1А, 3240) - р. Койтас</v>
      </c>
      <c r="D25" s="3"/>
      <c r="E25" s="3" t="str">
        <f>'2 кс'!C24</f>
        <v>пер. Тюйте (1А, 3240) - пер. МГУ (1Б, 3320) - р. Койтас </v>
      </c>
      <c r="F25" s="17">
        <f>'2 кс'!D24</f>
        <v>6</v>
      </c>
      <c r="G25" s="3" t="str">
        <f>'3 кс'!C24</f>
        <v>р. Каскабулак - пер. Каменный (2А, 3526) - р. Шимбулак</v>
      </c>
      <c r="H25" s="17">
        <f>'3 кс'!D24</f>
        <v>18</v>
      </c>
      <c r="I25" s="3" t="s">
        <v>113</v>
      </c>
      <c r="J25" s="3"/>
    </row>
    <row r="26" spans="1:10" s="2" customFormat="1" ht="24">
      <c r="A26" s="9">
        <v>40775</v>
      </c>
      <c r="B26" s="4">
        <v>15</v>
      </c>
      <c r="C26" s="3" t="str">
        <f>'1 кс'!C25</f>
        <v>р. Койтас - пер. Койтас (1А, 3350) - р. Шимбулак</v>
      </c>
      <c r="D26" s="3"/>
      <c r="E26" s="3" t="str">
        <f>'2 кс'!C25</f>
        <v>р. Койтас - пер. Койтас (1А, 3350) - р. Шимбулак</v>
      </c>
      <c r="F26" s="17">
        <f>'2 кс'!D25</f>
        <v>17</v>
      </c>
      <c r="G26" s="3" t="str">
        <f>'3 кс'!C25</f>
        <v>Запасной день</v>
      </c>
      <c r="H26" s="17"/>
      <c r="I26" s="3" t="s">
        <v>111</v>
      </c>
      <c r="J26" s="3"/>
    </row>
    <row r="27" spans="1:10" s="2" customFormat="1" ht="12.75">
      <c r="A27" s="9">
        <v>40776</v>
      </c>
      <c r="B27" s="4">
        <v>16</v>
      </c>
      <c r="C27" s="3" t="str">
        <f>'1 кс'!C26</f>
        <v>р. Шимбулак - р. Ойсаз - р. Чиже</v>
      </c>
      <c r="D27" s="3"/>
      <c r="E27" s="3" t="str">
        <f>'2 кс'!C26</f>
        <v>р. Шимбулак - р. Ойсаз - р. Чиже</v>
      </c>
      <c r="F27" s="17">
        <f>'2 кс'!D26</f>
        <v>15</v>
      </c>
      <c r="G27" s="3" t="str">
        <f>'3 кс'!C26</f>
        <v>р. Шимбулак - р. Ойсаз - р. Чиже</v>
      </c>
      <c r="H27" s="17">
        <f>'3 кс'!D26</f>
        <v>14</v>
      </c>
      <c r="I27" s="3" t="s">
        <v>112</v>
      </c>
      <c r="J27" s="3"/>
    </row>
    <row r="28" spans="1:10" s="2" customFormat="1" ht="12.75">
      <c r="A28" s="9">
        <v>40777</v>
      </c>
      <c r="B28" s="4">
        <v>17</v>
      </c>
      <c r="C28" s="3" t="str">
        <f>'1 кс'!C27</f>
        <v>р. Чиже - г. Текели</v>
      </c>
      <c r="D28" s="3"/>
      <c r="E28" s="3" t="str">
        <f>'2 кс'!C27</f>
        <v>р. Чиже - г. Текели</v>
      </c>
      <c r="F28" s="17">
        <f>'2 кс'!D27</f>
        <v>16</v>
      </c>
      <c r="G28" s="3" t="str">
        <f>'3 кс'!C27</f>
        <v>р. Чиже - г. Текели</v>
      </c>
      <c r="H28" s="17">
        <f>'3 кс'!D27</f>
        <v>14</v>
      </c>
      <c r="I28" s="3" t="s">
        <v>107</v>
      </c>
      <c r="J28" s="3"/>
    </row>
    <row r="29" spans="1:10" s="2" customFormat="1" ht="12.75">
      <c r="A29" s="9">
        <v>40778</v>
      </c>
      <c r="B29" s="4">
        <v>18</v>
      </c>
      <c r="C29" s="3" t="str">
        <f>'1 кс'!C28</f>
        <v>Запасной день</v>
      </c>
      <c r="D29" s="3"/>
      <c r="E29" s="3" t="str">
        <f>'2 кс'!C28</f>
        <v>Запасной день</v>
      </c>
      <c r="F29" s="17"/>
      <c r="G29" s="3" t="str">
        <f>'3 кс'!C28</f>
        <v>Запасной день</v>
      </c>
      <c r="H29" s="17"/>
      <c r="I29" s="3" t="s">
        <v>4</v>
      </c>
      <c r="J29" s="3"/>
    </row>
    <row r="30" spans="1:10" s="2" customFormat="1" ht="12.75">
      <c r="A30" s="9">
        <v>40779</v>
      </c>
      <c r="B30" s="6"/>
      <c r="C30" s="19" t="s">
        <v>109</v>
      </c>
      <c r="D30" s="19"/>
      <c r="E30" s="19"/>
      <c r="F30" s="19"/>
      <c r="G30" s="19"/>
      <c r="H30" s="19"/>
      <c r="I30" s="19"/>
      <c r="J30" s="19"/>
    </row>
    <row r="31" spans="1:10" s="2" customFormat="1" ht="12.75">
      <c r="A31" s="9">
        <v>40780</v>
      </c>
      <c r="B31" s="6"/>
      <c r="C31" s="19" t="s">
        <v>13</v>
      </c>
      <c r="D31" s="19"/>
      <c r="E31" s="19"/>
      <c r="F31" s="19"/>
      <c r="G31" s="19"/>
      <c r="H31" s="19"/>
      <c r="I31" s="19"/>
      <c r="J31" s="19"/>
    </row>
    <row r="32" spans="1:10" s="2" customFormat="1" ht="12.75">
      <c r="A32" s="9">
        <v>40781</v>
      </c>
      <c r="B32" s="6"/>
      <c r="C32" s="19" t="s">
        <v>110</v>
      </c>
      <c r="D32" s="19"/>
      <c r="E32" s="19"/>
      <c r="F32" s="19"/>
      <c r="G32" s="19"/>
      <c r="H32" s="19"/>
      <c r="I32" s="19"/>
      <c r="J32" s="19"/>
    </row>
    <row r="33" spans="1:10" s="2" customFormat="1" ht="12.75">
      <c r="A33" s="9">
        <v>40782</v>
      </c>
      <c r="B33" s="6"/>
      <c r="C33" s="19" t="s">
        <v>12</v>
      </c>
      <c r="D33" s="19"/>
      <c r="E33" s="19"/>
      <c r="F33" s="19"/>
      <c r="G33" s="19"/>
      <c r="H33" s="19"/>
      <c r="I33" s="19"/>
      <c r="J33" s="19"/>
    </row>
    <row r="34" spans="1:10" s="2" customFormat="1" ht="12.75">
      <c r="A34" s="9">
        <v>40783</v>
      </c>
      <c r="B34" s="6"/>
      <c r="C34" s="19" t="s">
        <v>12</v>
      </c>
      <c r="D34" s="19"/>
      <c r="E34" s="19"/>
      <c r="F34" s="19"/>
      <c r="G34" s="19"/>
      <c r="H34" s="19"/>
      <c r="I34" s="19"/>
      <c r="J34" s="19"/>
    </row>
    <row r="35" spans="1:10" s="2" customFormat="1" ht="12.75">
      <c r="A35" s="9">
        <v>40784</v>
      </c>
      <c r="B35" s="6"/>
      <c r="C35" s="19" t="s">
        <v>11</v>
      </c>
      <c r="D35" s="19"/>
      <c r="E35" s="19"/>
      <c r="F35" s="19"/>
      <c r="G35" s="19"/>
      <c r="H35" s="19"/>
      <c r="I35" s="19"/>
      <c r="J35" s="19"/>
    </row>
  </sheetData>
  <sheetProtection/>
  <mergeCells count="17">
    <mergeCell ref="A4:A5"/>
    <mergeCell ref="B4:B5"/>
    <mergeCell ref="C31:J31"/>
    <mergeCell ref="C32:J32"/>
    <mergeCell ref="C4:D4"/>
    <mergeCell ref="E4:F4"/>
    <mergeCell ref="G4:H4"/>
    <mergeCell ref="C33:J33"/>
    <mergeCell ref="C34:J34"/>
    <mergeCell ref="C35:J35"/>
    <mergeCell ref="I4:J4"/>
    <mergeCell ref="C6:J6"/>
    <mergeCell ref="C7:J7"/>
    <mergeCell ref="C8:J8"/>
    <mergeCell ref="C9:J9"/>
    <mergeCell ref="C10:J10"/>
    <mergeCell ref="C30:J3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4"/>
  <sheetViews>
    <sheetView showZeros="0" zoomScalePageLayoutView="0" workbookViewId="0" topLeftCell="A13">
      <selection activeCell="C25" sqref="C25:C27"/>
    </sheetView>
  </sheetViews>
  <sheetFormatPr defaultColWidth="9.00390625" defaultRowHeight="12.75"/>
  <cols>
    <col min="1" max="1" width="6.75390625" style="1" bestFit="1" customWidth="1"/>
    <col min="2" max="2" width="6.125" style="1" bestFit="1" customWidth="1"/>
    <col min="3" max="3" width="24.75390625" style="1" bestFit="1" customWidth="1"/>
    <col min="4" max="4" width="3.25390625" style="1" bestFit="1" customWidth="1"/>
  </cols>
  <sheetData>
    <row r="1" spans="2:4" ht="15.75">
      <c r="B1" s="8"/>
      <c r="C1" s="8" t="s">
        <v>5</v>
      </c>
      <c r="D1" s="8"/>
    </row>
    <row r="2" ht="15">
      <c r="C2" s="13" t="s">
        <v>15</v>
      </c>
    </row>
    <row r="3" spans="3:4" ht="12.75">
      <c r="C3"/>
      <c r="D3"/>
    </row>
    <row r="4" spans="1:4" s="5" customFormat="1" ht="26.25" customHeight="1">
      <c r="A4" s="10" t="s">
        <v>0</v>
      </c>
      <c r="B4" s="11" t="s">
        <v>1</v>
      </c>
      <c r="C4" s="12" t="s">
        <v>2</v>
      </c>
      <c r="D4" s="12" t="s">
        <v>3</v>
      </c>
    </row>
    <row r="5" spans="1:4" s="2" customFormat="1" ht="12.75">
      <c r="A5" s="9">
        <v>40755</v>
      </c>
      <c r="B5" s="6"/>
      <c r="C5" s="6" t="s">
        <v>6</v>
      </c>
      <c r="D5" s="6"/>
    </row>
    <row r="6" spans="1:4" s="2" customFormat="1" ht="12.75">
      <c r="A6" s="9">
        <v>40756</v>
      </c>
      <c r="B6" s="6"/>
      <c r="C6" s="6" t="s">
        <v>7</v>
      </c>
      <c r="D6" s="6"/>
    </row>
    <row r="7" spans="1:4" s="2" customFormat="1" ht="25.5" customHeight="1">
      <c r="A7" s="9">
        <v>40757</v>
      </c>
      <c r="B7" s="6"/>
      <c r="C7" s="6" t="s">
        <v>7</v>
      </c>
      <c r="D7" s="6"/>
    </row>
    <row r="8" spans="1:4" s="2" customFormat="1" ht="12.75">
      <c r="A8" s="9">
        <v>40758</v>
      </c>
      <c r="B8" s="6"/>
      <c r="C8" s="6" t="s">
        <v>7</v>
      </c>
      <c r="D8" s="6"/>
    </row>
    <row r="9" spans="1:4" s="2" customFormat="1" ht="24">
      <c r="A9" s="9">
        <v>40759</v>
      </c>
      <c r="B9" s="6"/>
      <c r="C9" s="6" t="s">
        <v>8</v>
      </c>
      <c r="D9" s="6"/>
    </row>
    <row r="10" spans="1:4" s="2" customFormat="1" ht="36">
      <c r="A10" s="9">
        <v>40760</v>
      </c>
      <c r="B10" s="6"/>
      <c r="C10" s="6" t="s">
        <v>9</v>
      </c>
      <c r="D10" s="6"/>
    </row>
    <row r="11" spans="1:4" s="2" customFormat="1" ht="24">
      <c r="A11" s="9">
        <v>40761</v>
      </c>
      <c r="B11" s="4">
        <v>1</v>
      </c>
      <c r="C11" s="3" t="s">
        <v>85</v>
      </c>
      <c r="D11" s="3"/>
    </row>
    <row r="12" spans="1:4" s="2" customFormat="1" ht="36">
      <c r="A12" s="9">
        <v>40762</v>
      </c>
      <c r="B12" s="4">
        <v>2</v>
      </c>
      <c r="C12" s="3" t="s">
        <v>86</v>
      </c>
      <c r="D12" s="3"/>
    </row>
    <row r="13" spans="1:4" s="2" customFormat="1" ht="48">
      <c r="A13" s="9">
        <v>40763</v>
      </c>
      <c r="B13" s="4">
        <v>3</v>
      </c>
      <c r="C13" s="3" t="s">
        <v>87</v>
      </c>
      <c r="D13" s="3"/>
    </row>
    <row r="14" spans="1:4" s="2" customFormat="1" ht="24">
      <c r="A14" s="9">
        <v>40764</v>
      </c>
      <c r="B14" s="4">
        <v>4</v>
      </c>
      <c r="C14" s="3" t="s">
        <v>48</v>
      </c>
      <c r="D14" s="3"/>
    </row>
    <row r="15" spans="1:4" s="2" customFormat="1" ht="36">
      <c r="A15" s="9">
        <v>40765</v>
      </c>
      <c r="B15" s="4">
        <v>5</v>
      </c>
      <c r="C15" s="3" t="s">
        <v>88</v>
      </c>
      <c r="D15" s="3"/>
    </row>
    <row r="16" spans="1:4" s="2" customFormat="1" ht="24">
      <c r="A16" s="9">
        <v>40766</v>
      </c>
      <c r="B16" s="4">
        <v>6</v>
      </c>
      <c r="C16" s="3" t="s">
        <v>49</v>
      </c>
      <c r="D16" s="3"/>
    </row>
    <row r="17" spans="1:4" s="2" customFormat="1" ht="36">
      <c r="A17" s="9">
        <v>40767</v>
      </c>
      <c r="B17" s="4">
        <v>7</v>
      </c>
      <c r="C17" s="3" t="s">
        <v>50</v>
      </c>
      <c r="D17" s="3"/>
    </row>
    <row r="18" spans="1:4" s="2" customFormat="1" ht="24">
      <c r="A18" s="9">
        <v>40768</v>
      </c>
      <c r="B18" s="4">
        <v>8</v>
      </c>
      <c r="C18" s="3" t="s">
        <v>89</v>
      </c>
      <c r="D18" s="3"/>
    </row>
    <row r="19" spans="1:4" s="2" customFormat="1" ht="12.75">
      <c r="A19" s="9">
        <v>40769</v>
      </c>
      <c r="B19" s="4">
        <v>9</v>
      </c>
      <c r="C19" s="3" t="s">
        <v>51</v>
      </c>
      <c r="D19" s="3"/>
    </row>
    <row r="20" spans="1:4" s="2" customFormat="1" ht="24">
      <c r="A20" s="9">
        <v>40770</v>
      </c>
      <c r="B20" s="4">
        <v>10</v>
      </c>
      <c r="C20" s="3" t="s">
        <v>52</v>
      </c>
      <c r="D20" s="3"/>
    </row>
    <row r="21" spans="1:4" s="2" customFormat="1" ht="36">
      <c r="A21" s="9">
        <v>40771</v>
      </c>
      <c r="B21" s="4">
        <v>11</v>
      </c>
      <c r="C21" s="7" t="s">
        <v>53</v>
      </c>
      <c r="D21" s="7"/>
    </row>
    <row r="22" spans="1:4" s="2" customFormat="1" ht="12.75">
      <c r="A22" s="9">
        <v>40772</v>
      </c>
      <c r="B22" s="4">
        <v>12</v>
      </c>
      <c r="C22" s="7" t="s">
        <v>54</v>
      </c>
      <c r="D22" s="7"/>
    </row>
    <row r="23" spans="1:4" s="2" customFormat="1" ht="36">
      <c r="A23" s="9">
        <v>40773</v>
      </c>
      <c r="B23" s="4">
        <v>13</v>
      </c>
      <c r="C23" s="7" t="s">
        <v>55</v>
      </c>
      <c r="D23" s="7"/>
    </row>
    <row r="24" spans="1:4" s="2" customFormat="1" ht="24">
      <c r="A24" s="9">
        <v>40774</v>
      </c>
      <c r="B24" s="4">
        <v>14</v>
      </c>
      <c r="C24" s="7" t="s">
        <v>90</v>
      </c>
      <c r="D24" s="7"/>
    </row>
    <row r="25" spans="1:4" s="2" customFormat="1" ht="24">
      <c r="A25" s="9">
        <v>40775</v>
      </c>
      <c r="B25" s="4">
        <v>15</v>
      </c>
      <c r="C25" s="7" t="s">
        <v>91</v>
      </c>
      <c r="D25" s="7"/>
    </row>
    <row r="26" spans="1:4" s="2" customFormat="1" ht="24">
      <c r="A26" s="9">
        <v>40776</v>
      </c>
      <c r="B26" s="4">
        <v>16</v>
      </c>
      <c r="C26" s="7" t="s">
        <v>92</v>
      </c>
      <c r="D26" s="7"/>
    </row>
    <row r="27" spans="1:4" s="2" customFormat="1" ht="12.75">
      <c r="A27" s="9">
        <v>40777</v>
      </c>
      <c r="B27" s="4">
        <v>17</v>
      </c>
      <c r="C27" s="7" t="s">
        <v>24</v>
      </c>
      <c r="D27" s="7"/>
    </row>
    <row r="28" spans="1:4" s="2" customFormat="1" ht="12.75">
      <c r="A28" s="9">
        <v>40778</v>
      </c>
      <c r="B28" s="4">
        <v>18</v>
      </c>
      <c r="C28" s="7" t="s">
        <v>4</v>
      </c>
      <c r="D28" s="7"/>
    </row>
    <row r="29" spans="1:4" s="2" customFormat="1" ht="12.75" customHeight="1">
      <c r="A29" s="9">
        <v>40779</v>
      </c>
      <c r="B29" s="6"/>
      <c r="C29" s="6" t="s">
        <v>14</v>
      </c>
      <c r="D29" s="6"/>
    </row>
    <row r="30" spans="1:4" s="2" customFormat="1" ht="12.75" customHeight="1">
      <c r="A30" s="9">
        <v>40780</v>
      </c>
      <c r="B30" s="6"/>
      <c r="C30" s="6" t="s">
        <v>13</v>
      </c>
      <c r="D30" s="6"/>
    </row>
    <row r="31" spans="1:4" s="2" customFormat="1" ht="12.75" customHeight="1">
      <c r="A31" s="9">
        <v>40781</v>
      </c>
      <c r="B31" s="6"/>
      <c r="C31" s="6" t="s">
        <v>10</v>
      </c>
      <c r="D31" s="6"/>
    </row>
    <row r="32" spans="1:4" s="2" customFormat="1" ht="12.75" customHeight="1">
      <c r="A32" s="9">
        <v>40782</v>
      </c>
      <c r="B32" s="6"/>
      <c r="C32" s="6" t="s">
        <v>12</v>
      </c>
      <c r="D32" s="6"/>
    </row>
    <row r="33" spans="1:4" s="2" customFormat="1" ht="12.75" customHeight="1">
      <c r="A33" s="9">
        <v>40783</v>
      </c>
      <c r="B33" s="6"/>
      <c r="C33" s="6" t="s">
        <v>12</v>
      </c>
      <c r="D33" s="6"/>
    </row>
    <row r="34" spans="1:4" s="2" customFormat="1" ht="12.75" customHeight="1">
      <c r="A34" s="9">
        <v>40784</v>
      </c>
      <c r="B34" s="6"/>
      <c r="C34" s="6" t="s">
        <v>11</v>
      </c>
      <c r="D3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35"/>
  <sheetViews>
    <sheetView showZeros="0" zoomScalePageLayoutView="0" workbookViewId="0" topLeftCell="A19">
      <selection activeCell="C26" sqref="C26:C27"/>
    </sheetView>
  </sheetViews>
  <sheetFormatPr defaultColWidth="9.00390625" defaultRowHeight="12.75"/>
  <cols>
    <col min="1" max="1" width="6.75390625" style="1" bestFit="1" customWidth="1"/>
    <col min="2" max="2" width="6.125" style="1" bestFit="1" customWidth="1"/>
    <col min="3" max="3" width="27.375" style="1" bestFit="1" customWidth="1"/>
    <col min="4" max="4" width="6.00390625" style="1" customWidth="1"/>
    <col min="5" max="6" width="27.375" style="1" bestFit="1" customWidth="1"/>
  </cols>
  <sheetData>
    <row r="1" spans="1:6" ht="15.75">
      <c r="A1" s="8" t="s">
        <v>5</v>
      </c>
      <c r="B1" s="8"/>
      <c r="C1" s="8"/>
      <c r="D1" s="8"/>
      <c r="E1" s="8"/>
      <c r="F1" s="8"/>
    </row>
    <row r="3" spans="3:6" ht="12.75">
      <c r="C3"/>
      <c r="D3"/>
      <c r="E3"/>
      <c r="F3"/>
    </row>
    <row r="4" spans="1:6" s="5" customFormat="1" ht="26.25" customHeight="1">
      <c r="A4" s="10" t="s">
        <v>0</v>
      </c>
      <c r="B4" s="11" t="s">
        <v>1</v>
      </c>
      <c r="C4" s="12" t="s">
        <v>2</v>
      </c>
      <c r="D4" s="12" t="s">
        <v>3</v>
      </c>
      <c r="E4" s="12"/>
      <c r="F4" s="12" t="s">
        <v>47</v>
      </c>
    </row>
    <row r="5" spans="1:6" s="2" customFormat="1" ht="12.75">
      <c r="A5" s="9">
        <v>40755</v>
      </c>
      <c r="B5" s="6"/>
      <c r="C5" s="6" t="s">
        <v>6</v>
      </c>
      <c r="D5" s="6"/>
      <c r="E5" s="6"/>
      <c r="F5" s="6"/>
    </row>
    <row r="6" spans="1:6" s="2" customFormat="1" ht="12.75">
      <c r="A6" s="9">
        <v>40756</v>
      </c>
      <c r="B6" s="6"/>
      <c r="C6" s="6" t="s">
        <v>7</v>
      </c>
      <c r="D6" s="6"/>
      <c r="E6" s="6"/>
      <c r="F6" s="6"/>
    </row>
    <row r="7" spans="1:6" s="2" customFormat="1" ht="25.5" customHeight="1">
      <c r="A7" s="9">
        <v>40757</v>
      </c>
      <c r="B7" s="6"/>
      <c r="C7" s="6" t="s">
        <v>7</v>
      </c>
      <c r="D7" s="6"/>
      <c r="E7" s="6"/>
      <c r="F7" s="6"/>
    </row>
    <row r="8" spans="1:6" s="2" customFormat="1" ht="12.75">
      <c r="A8" s="9">
        <v>40758</v>
      </c>
      <c r="B8" s="6"/>
      <c r="C8" s="6" t="s">
        <v>7</v>
      </c>
      <c r="D8" s="6"/>
      <c r="E8" s="6"/>
      <c r="F8" s="6"/>
    </row>
    <row r="9" spans="1:6" s="2" customFormat="1" ht="24">
      <c r="A9" s="9">
        <v>40759</v>
      </c>
      <c r="B9" s="6"/>
      <c r="C9" s="6" t="s">
        <v>8</v>
      </c>
      <c r="D9" s="6"/>
      <c r="E9" s="6"/>
      <c r="F9" s="6"/>
    </row>
    <row r="10" spans="1:6" s="2" customFormat="1" ht="36">
      <c r="A10" s="9">
        <v>40760</v>
      </c>
      <c r="B10" s="6"/>
      <c r="C10" s="6" t="s">
        <v>9</v>
      </c>
      <c r="D10" s="6"/>
      <c r="E10" s="6"/>
      <c r="F10" s="6"/>
    </row>
    <row r="11" spans="1:6" s="2" customFormat="1" ht="24">
      <c r="A11" s="9">
        <v>40761</v>
      </c>
      <c r="B11" s="4">
        <v>1</v>
      </c>
      <c r="C11" s="3" t="s">
        <v>46</v>
      </c>
      <c r="D11" s="2">
        <v>7</v>
      </c>
      <c r="E11" s="3" t="s">
        <v>46</v>
      </c>
      <c r="F11" s="3" t="s">
        <v>16</v>
      </c>
    </row>
    <row r="12" spans="1:6" s="2" customFormat="1" ht="24">
      <c r="A12" s="9">
        <v>40762</v>
      </c>
      <c r="B12" s="4">
        <v>2</v>
      </c>
      <c r="C12" s="3" t="s">
        <v>78</v>
      </c>
      <c r="D12" s="2">
        <v>12</v>
      </c>
      <c r="E12" s="3" t="s">
        <v>42</v>
      </c>
      <c r="F12" s="3" t="s">
        <v>17</v>
      </c>
    </row>
    <row r="13" spans="1:6" s="2" customFormat="1" ht="24">
      <c r="A13" s="9">
        <v>40763</v>
      </c>
      <c r="B13" s="4">
        <v>3</v>
      </c>
      <c r="C13" s="3" t="s">
        <v>80</v>
      </c>
      <c r="D13" s="2">
        <v>12</v>
      </c>
      <c r="E13" s="3" t="s">
        <v>43</v>
      </c>
      <c r="F13" s="3" t="s">
        <v>18</v>
      </c>
    </row>
    <row r="14" spans="1:6" s="2" customFormat="1" ht="24">
      <c r="A14" s="9">
        <v>40764</v>
      </c>
      <c r="B14" s="4">
        <v>4</v>
      </c>
      <c r="C14" s="3" t="s">
        <v>79</v>
      </c>
      <c r="D14" s="2">
        <v>10</v>
      </c>
      <c r="E14" s="3" t="s">
        <v>44</v>
      </c>
      <c r="F14" s="3" t="s">
        <v>19</v>
      </c>
    </row>
    <row r="15" spans="1:6" s="2" customFormat="1" ht="24">
      <c r="A15" s="9">
        <v>40765</v>
      </c>
      <c r="B15" s="4">
        <v>5</v>
      </c>
      <c r="C15" s="3" t="s">
        <v>27</v>
      </c>
      <c r="D15" s="2">
        <v>3</v>
      </c>
      <c r="E15" s="3" t="s">
        <v>27</v>
      </c>
      <c r="F15" s="3" t="s">
        <v>20</v>
      </c>
    </row>
    <row r="16" spans="1:6" s="2" customFormat="1" ht="24">
      <c r="A16" s="9">
        <v>40766</v>
      </c>
      <c r="B16" s="4">
        <v>6</v>
      </c>
      <c r="C16" s="3" t="s">
        <v>45</v>
      </c>
      <c r="D16" s="2">
        <v>15</v>
      </c>
      <c r="E16" s="3" t="s">
        <v>45</v>
      </c>
      <c r="F16" s="3" t="s">
        <v>21</v>
      </c>
    </row>
    <row r="17" spans="1:6" s="2" customFormat="1" ht="36">
      <c r="A17" s="9">
        <v>40767</v>
      </c>
      <c r="B17" s="4">
        <v>7</v>
      </c>
      <c r="C17" s="3" t="s">
        <v>81</v>
      </c>
      <c r="D17" s="2">
        <v>7</v>
      </c>
      <c r="E17" s="3" t="s">
        <v>22</v>
      </c>
      <c r="F17" s="3" t="s">
        <v>22</v>
      </c>
    </row>
    <row r="18" spans="1:6" s="2" customFormat="1" ht="24">
      <c r="A18" s="9">
        <v>40768</v>
      </c>
      <c r="B18" s="4">
        <v>8</v>
      </c>
      <c r="C18" s="3" t="s">
        <v>40</v>
      </c>
      <c r="D18" s="2">
        <v>9</v>
      </c>
      <c r="E18" s="3" t="s">
        <v>29</v>
      </c>
      <c r="F18" s="3" t="s">
        <v>25</v>
      </c>
    </row>
    <row r="19" spans="1:6" s="2" customFormat="1" ht="48">
      <c r="A19" s="9">
        <v>40769</v>
      </c>
      <c r="B19" s="4">
        <v>9</v>
      </c>
      <c r="C19" s="3" t="s">
        <v>83</v>
      </c>
      <c r="D19" s="2">
        <v>5</v>
      </c>
      <c r="E19" s="3" t="s">
        <v>30</v>
      </c>
      <c r="F19" s="3" t="s">
        <v>26</v>
      </c>
    </row>
    <row r="20" spans="1:6" s="2" customFormat="1" ht="36">
      <c r="A20" s="9">
        <v>40770</v>
      </c>
      <c r="B20" s="4">
        <v>10</v>
      </c>
      <c r="C20" s="3" t="s">
        <v>84</v>
      </c>
      <c r="D20" s="2">
        <v>10</v>
      </c>
      <c r="E20" s="3" t="s">
        <v>31</v>
      </c>
      <c r="F20" s="3" t="s">
        <v>28</v>
      </c>
    </row>
    <row r="21" spans="1:6" s="2" customFormat="1" ht="36">
      <c r="A21" s="9">
        <v>40771</v>
      </c>
      <c r="B21" s="4">
        <v>11</v>
      </c>
      <c r="C21" s="7" t="s">
        <v>41</v>
      </c>
      <c r="D21" s="2">
        <v>6</v>
      </c>
      <c r="E21" s="7" t="s">
        <v>32</v>
      </c>
      <c r="F21" s="7" t="s">
        <v>27</v>
      </c>
    </row>
    <row r="22" spans="1:6" s="2" customFormat="1" ht="24">
      <c r="A22" s="9">
        <v>40772</v>
      </c>
      <c r="B22" s="4">
        <v>12</v>
      </c>
      <c r="C22" s="7" t="s">
        <v>27</v>
      </c>
      <c r="D22" s="2">
        <v>6</v>
      </c>
      <c r="E22" s="7" t="s">
        <v>33</v>
      </c>
      <c r="F22" s="7" t="s">
        <v>36</v>
      </c>
    </row>
    <row r="23" spans="1:6" s="2" customFormat="1" ht="24">
      <c r="A23" s="9">
        <v>40773</v>
      </c>
      <c r="B23" s="4">
        <v>13</v>
      </c>
      <c r="C23" s="7" t="s">
        <v>36</v>
      </c>
      <c r="D23" s="2">
        <v>6</v>
      </c>
      <c r="E23" s="7" t="s">
        <v>27</v>
      </c>
      <c r="F23" s="7" t="s">
        <v>37</v>
      </c>
    </row>
    <row r="24" spans="1:6" s="2" customFormat="1" ht="24">
      <c r="A24" s="9">
        <v>40774</v>
      </c>
      <c r="B24" s="4">
        <v>14</v>
      </c>
      <c r="C24" s="7" t="s">
        <v>82</v>
      </c>
      <c r="D24" s="2">
        <v>6</v>
      </c>
      <c r="E24" s="7" t="s">
        <v>34</v>
      </c>
      <c r="F24" s="7" t="s">
        <v>38</v>
      </c>
    </row>
    <row r="25" spans="1:6" s="2" customFormat="1" ht="24">
      <c r="A25" s="9">
        <v>40775</v>
      </c>
      <c r="B25" s="4">
        <v>15</v>
      </c>
      <c r="C25" s="7" t="s">
        <v>91</v>
      </c>
      <c r="D25" s="2">
        <v>17</v>
      </c>
      <c r="E25" s="7" t="s">
        <v>35</v>
      </c>
      <c r="F25" s="7" t="s">
        <v>39</v>
      </c>
    </row>
    <row r="26" spans="1:6" s="2" customFormat="1" ht="24">
      <c r="A26" s="9">
        <v>40776</v>
      </c>
      <c r="B26" s="4">
        <v>16</v>
      </c>
      <c r="C26" s="7" t="s">
        <v>92</v>
      </c>
      <c r="D26" s="2">
        <v>15</v>
      </c>
      <c r="E26" s="7" t="s">
        <v>23</v>
      </c>
      <c r="F26" s="7" t="s">
        <v>23</v>
      </c>
    </row>
    <row r="27" spans="1:6" s="2" customFormat="1" ht="12.75">
      <c r="A27" s="9">
        <v>40777</v>
      </c>
      <c r="B27" s="4">
        <v>17</v>
      </c>
      <c r="C27" s="7" t="s">
        <v>24</v>
      </c>
      <c r="D27" s="2">
        <v>16</v>
      </c>
      <c r="E27" s="7" t="s">
        <v>24</v>
      </c>
      <c r="F27" s="7" t="s">
        <v>24</v>
      </c>
    </row>
    <row r="28" spans="1:6" s="2" customFormat="1" ht="12.75">
      <c r="A28" s="9">
        <v>40778</v>
      </c>
      <c r="B28" s="4">
        <v>18</v>
      </c>
      <c r="C28" s="7" t="s">
        <v>4</v>
      </c>
      <c r="D28" s="7"/>
      <c r="E28" s="7" t="s">
        <v>4</v>
      </c>
      <c r="F28" s="7" t="s">
        <v>4</v>
      </c>
    </row>
    <row r="29" spans="1:6" s="2" customFormat="1" ht="12.75" customHeight="1">
      <c r="A29" s="9">
        <v>40779</v>
      </c>
      <c r="B29" s="6"/>
      <c r="C29" s="6" t="s">
        <v>14</v>
      </c>
      <c r="D29" s="6"/>
      <c r="E29" s="6"/>
      <c r="F29" s="6"/>
    </row>
    <row r="30" spans="1:6" s="2" customFormat="1" ht="12.75" customHeight="1">
      <c r="A30" s="9">
        <v>40780</v>
      </c>
      <c r="B30" s="6"/>
      <c r="C30" s="6" t="s">
        <v>13</v>
      </c>
      <c r="D30" s="6"/>
      <c r="E30" s="6"/>
      <c r="F30" s="6"/>
    </row>
    <row r="31" spans="1:6" s="2" customFormat="1" ht="12.75" customHeight="1">
      <c r="A31" s="9">
        <v>40781</v>
      </c>
      <c r="B31" s="6"/>
      <c r="C31" s="6" t="s">
        <v>10</v>
      </c>
      <c r="D31" s="6"/>
      <c r="E31" s="6"/>
      <c r="F31" s="6"/>
    </row>
    <row r="32" spans="1:6" s="2" customFormat="1" ht="12.75" customHeight="1">
      <c r="A32" s="9">
        <v>40782</v>
      </c>
      <c r="B32" s="6"/>
      <c r="C32" s="6" t="s">
        <v>12</v>
      </c>
      <c r="D32" s="6"/>
      <c r="E32" s="6"/>
      <c r="F32" s="6"/>
    </row>
    <row r="33" spans="1:6" s="2" customFormat="1" ht="12.75" customHeight="1">
      <c r="A33" s="9">
        <v>40783</v>
      </c>
      <c r="B33" s="6"/>
      <c r="C33" s="6" t="s">
        <v>12</v>
      </c>
      <c r="D33" s="6"/>
      <c r="E33" s="6"/>
      <c r="F33" s="6"/>
    </row>
    <row r="34" spans="1:6" s="2" customFormat="1" ht="12.75" customHeight="1">
      <c r="A34" s="9">
        <v>40784</v>
      </c>
      <c r="B34" s="6"/>
      <c r="C34" s="6" t="s">
        <v>11</v>
      </c>
      <c r="D34" s="6"/>
      <c r="E34" s="6"/>
      <c r="F34" s="6"/>
    </row>
    <row r="35" ht="12.75">
      <c r="D35" s="1">
        <f>SUM(D11:D34)</f>
        <v>162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4"/>
  <sheetViews>
    <sheetView showZeros="0" zoomScalePageLayoutView="0" workbookViewId="0" topLeftCell="A4">
      <selection activeCell="D36" sqref="D36"/>
    </sheetView>
  </sheetViews>
  <sheetFormatPr defaultColWidth="9.00390625" defaultRowHeight="12.75"/>
  <cols>
    <col min="1" max="1" width="6.75390625" style="1" bestFit="1" customWidth="1"/>
    <col min="2" max="2" width="6.125" style="1" bestFit="1" customWidth="1"/>
    <col min="3" max="3" width="25.75390625" style="1" customWidth="1"/>
    <col min="4" max="4" width="6.00390625" style="1" customWidth="1"/>
  </cols>
  <sheetData>
    <row r="1" spans="1:4" ht="15.75">
      <c r="A1" s="8" t="s">
        <v>5</v>
      </c>
      <c r="B1" s="8"/>
      <c r="C1" s="8"/>
      <c r="D1" s="8"/>
    </row>
    <row r="3" spans="3:4" ht="12.75">
      <c r="C3"/>
      <c r="D3"/>
    </row>
    <row r="4" spans="1:4" s="5" customFormat="1" ht="26.25" customHeight="1">
      <c r="A4" s="10" t="s">
        <v>0</v>
      </c>
      <c r="B4" s="11" t="s">
        <v>1</v>
      </c>
      <c r="C4" s="12" t="s">
        <v>2</v>
      </c>
      <c r="D4" s="12" t="s">
        <v>3</v>
      </c>
    </row>
    <row r="5" spans="1:4" s="2" customFormat="1" ht="12.75">
      <c r="A5" s="9">
        <v>40755</v>
      </c>
      <c r="B5" s="6"/>
      <c r="C5" s="6" t="s">
        <v>6</v>
      </c>
      <c r="D5" s="6"/>
    </row>
    <row r="6" spans="1:4" s="2" customFormat="1" ht="12.75">
      <c r="A6" s="9">
        <v>40756</v>
      </c>
      <c r="B6" s="6"/>
      <c r="C6" s="6" t="s">
        <v>7</v>
      </c>
      <c r="D6" s="6"/>
    </row>
    <row r="7" spans="1:4" s="2" customFormat="1" ht="25.5" customHeight="1">
      <c r="A7" s="9">
        <v>40757</v>
      </c>
      <c r="B7" s="6"/>
      <c r="C7" s="6" t="s">
        <v>7</v>
      </c>
      <c r="D7" s="6"/>
    </row>
    <row r="8" spans="1:4" s="2" customFormat="1" ht="12.75">
      <c r="A8" s="9">
        <v>40758</v>
      </c>
      <c r="B8" s="6"/>
      <c r="C8" s="6" t="s">
        <v>7</v>
      </c>
      <c r="D8" s="6"/>
    </row>
    <row r="9" spans="1:4" s="2" customFormat="1" ht="24">
      <c r="A9" s="9">
        <v>40759</v>
      </c>
      <c r="B9" s="6"/>
      <c r="C9" s="6" t="s">
        <v>8</v>
      </c>
      <c r="D9" s="6"/>
    </row>
    <row r="10" spans="1:4" s="2" customFormat="1" ht="36">
      <c r="A10" s="9">
        <v>40760</v>
      </c>
      <c r="B10" s="6"/>
      <c r="C10" s="6" t="s">
        <v>9</v>
      </c>
      <c r="D10" s="6"/>
    </row>
    <row r="11" spans="1:4" s="2" customFormat="1" ht="24">
      <c r="A11" s="9">
        <v>40761</v>
      </c>
      <c r="B11" s="4">
        <v>1</v>
      </c>
      <c r="C11" s="3" t="s">
        <v>46</v>
      </c>
      <c r="D11" s="3">
        <v>6</v>
      </c>
    </row>
    <row r="12" spans="1:4" s="2" customFormat="1" ht="24">
      <c r="A12" s="9">
        <v>40762</v>
      </c>
      <c r="B12" s="4">
        <v>2</v>
      </c>
      <c r="C12" s="3" t="s">
        <v>78</v>
      </c>
      <c r="D12" s="3">
        <v>13</v>
      </c>
    </row>
    <row r="13" spans="1:4" s="2" customFormat="1" ht="36">
      <c r="A13" s="9">
        <v>40763</v>
      </c>
      <c r="B13" s="4">
        <v>3</v>
      </c>
      <c r="C13" s="3" t="s">
        <v>93</v>
      </c>
      <c r="D13" s="3">
        <v>13</v>
      </c>
    </row>
    <row r="14" spans="1:4" s="2" customFormat="1" ht="24">
      <c r="A14" s="9">
        <v>40764</v>
      </c>
      <c r="B14" s="4">
        <v>4</v>
      </c>
      <c r="C14" s="3" t="s">
        <v>94</v>
      </c>
      <c r="D14" s="3">
        <v>15</v>
      </c>
    </row>
    <row r="15" spans="1:4" s="2" customFormat="1" ht="12.75">
      <c r="A15" s="9">
        <v>40765</v>
      </c>
      <c r="B15" s="4">
        <v>5</v>
      </c>
      <c r="C15" s="3" t="s">
        <v>27</v>
      </c>
      <c r="D15" s="3"/>
    </row>
    <row r="16" spans="1:4" s="2" customFormat="1" ht="36">
      <c r="A16" s="9">
        <v>40766</v>
      </c>
      <c r="B16" s="4">
        <v>6</v>
      </c>
      <c r="C16" s="3" t="s">
        <v>58</v>
      </c>
      <c r="D16" s="3">
        <v>10</v>
      </c>
    </row>
    <row r="17" spans="1:4" s="2" customFormat="1" ht="24">
      <c r="A17" s="9">
        <v>40767</v>
      </c>
      <c r="B17" s="4">
        <v>7</v>
      </c>
      <c r="C17" s="3" t="s">
        <v>59</v>
      </c>
      <c r="D17" s="3">
        <v>7</v>
      </c>
    </row>
    <row r="18" spans="1:4" s="2" customFormat="1" ht="36">
      <c r="A18" s="9">
        <v>40768</v>
      </c>
      <c r="B18" s="4">
        <v>8</v>
      </c>
      <c r="C18" s="3" t="s">
        <v>60</v>
      </c>
      <c r="D18" s="3">
        <v>4</v>
      </c>
    </row>
    <row r="19" spans="1:4" s="2" customFormat="1" ht="24">
      <c r="A19" s="9">
        <v>40769</v>
      </c>
      <c r="B19" s="4">
        <v>9</v>
      </c>
      <c r="C19" s="3" t="s">
        <v>61</v>
      </c>
      <c r="D19" s="3">
        <v>6</v>
      </c>
    </row>
    <row r="20" spans="1:4" s="2" customFormat="1" ht="24">
      <c r="A20" s="9">
        <v>40770</v>
      </c>
      <c r="B20" s="4">
        <v>10</v>
      </c>
      <c r="C20" s="3" t="s">
        <v>62</v>
      </c>
      <c r="D20" s="3">
        <v>7</v>
      </c>
    </row>
    <row r="21" spans="1:4" s="2" customFormat="1" ht="24">
      <c r="A21" s="9">
        <v>40771</v>
      </c>
      <c r="B21" s="4">
        <v>11</v>
      </c>
      <c r="C21" s="7" t="s">
        <v>63</v>
      </c>
      <c r="D21" s="7">
        <v>7</v>
      </c>
    </row>
    <row r="22" spans="1:4" s="2" customFormat="1" ht="48">
      <c r="A22" s="9">
        <v>40772</v>
      </c>
      <c r="B22" s="4">
        <v>12</v>
      </c>
      <c r="C22" s="7" t="s">
        <v>64</v>
      </c>
      <c r="D22" s="7">
        <v>9</v>
      </c>
    </row>
    <row r="23" spans="1:4" s="2" customFormat="1" ht="12.75">
      <c r="A23" s="9">
        <v>40773</v>
      </c>
      <c r="B23" s="4">
        <v>13</v>
      </c>
      <c r="C23" s="7" t="s">
        <v>65</v>
      </c>
      <c r="D23" s="7">
        <v>11</v>
      </c>
    </row>
    <row r="24" spans="1:4" s="2" customFormat="1" ht="36">
      <c r="A24" s="9">
        <v>40774</v>
      </c>
      <c r="B24" s="4">
        <v>14</v>
      </c>
      <c r="C24" s="7" t="s">
        <v>95</v>
      </c>
      <c r="D24" s="7">
        <v>18</v>
      </c>
    </row>
    <row r="25" spans="1:4" s="2" customFormat="1" ht="12.75">
      <c r="A25" s="9">
        <v>40775</v>
      </c>
      <c r="B25" s="4">
        <v>15</v>
      </c>
      <c r="C25" s="7" t="s">
        <v>4</v>
      </c>
      <c r="D25" s="7"/>
    </row>
    <row r="26" spans="1:4" s="2" customFormat="1" ht="24">
      <c r="A26" s="9">
        <v>40776</v>
      </c>
      <c r="B26" s="4">
        <v>16</v>
      </c>
      <c r="C26" s="7" t="s">
        <v>92</v>
      </c>
      <c r="D26" s="7">
        <v>14</v>
      </c>
    </row>
    <row r="27" spans="1:4" s="2" customFormat="1" ht="12.75">
      <c r="A27" s="9">
        <v>40777</v>
      </c>
      <c r="B27" s="4">
        <v>17</v>
      </c>
      <c r="C27" s="7" t="s">
        <v>24</v>
      </c>
      <c r="D27" s="7">
        <v>14</v>
      </c>
    </row>
    <row r="28" spans="1:4" s="2" customFormat="1" ht="12.75">
      <c r="A28" s="9">
        <v>40778</v>
      </c>
      <c r="B28" s="4">
        <v>18</v>
      </c>
      <c r="C28" s="7" t="s">
        <v>4</v>
      </c>
      <c r="D28" s="7"/>
    </row>
    <row r="29" spans="1:4" s="2" customFormat="1" ht="12.75" customHeight="1">
      <c r="A29" s="9">
        <v>40779</v>
      </c>
      <c r="B29" s="6"/>
      <c r="C29" s="6" t="s">
        <v>14</v>
      </c>
      <c r="D29" s="6"/>
    </row>
    <row r="30" spans="1:4" s="2" customFormat="1" ht="12.75" customHeight="1">
      <c r="A30" s="9">
        <v>40780</v>
      </c>
      <c r="B30" s="6"/>
      <c r="C30" s="6" t="s">
        <v>13</v>
      </c>
      <c r="D30" s="6"/>
    </row>
    <row r="31" spans="1:4" s="2" customFormat="1" ht="12.75" customHeight="1">
      <c r="A31" s="9">
        <v>40781</v>
      </c>
      <c r="B31" s="6"/>
      <c r="C31" s="6" t="s">
        <v>10</v>
      </c>
      <c r="D31" s="6"/>
    </row>
    <row r="32" spans="1:4" s="2" customFormat="1" ht="12.75" customHeight="1">
      <c r="A32" s="9">
        <v>40782</v>
      </c>
      <c r="B32" s="6"/>
      <c r="C32" s="6" t="s">
        <v>12</v>
      </c>
      <c r="D32" s="6"/>
    </row>
    <row r="33" spans="1:4" s="2" customFormat="1" ht="12.75" customHeight="1">
      <c r="A33" s="9">
        <v>40783</v>
      </c>
      <c r="B33" s="6"/>
      <c r="C33" s="6" t="s">
        <v>12</v>
      </c>
      <c r="D33" s="6"/>
    </row>
    <row r="34" spans="1:4" s="2" customFormat="1" ht="12.75" customHeight="1">
      <c r="A34" s="9">
        <v>40784</v>
      </c>
      <c r="B34" s="6"/>
      <c r="C34" s="6" t="s">
        <v>11</v>
      </c>
      <c r="D3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34"/>
  <sheetViews>
    <sheetView showZeros="0" zoomScalePageLayoutView="0" workbookViewId="0" topLeftCell="A1">
      <selection activeCell="C22" sqref="C22"/>
    </sheetView>
  </sheetViews>
  <sheetFormatPr defaultColWidth="9.00390625" defaultRowHeight="12.75"/>
  <cols>
    <col min="1" max="1" width="6.75390625" style="1" bestFit="1" customWidth="1"/>
    <col min="2" max="2" width="6.125" style="1" bestFit="1" customWidth="1"/>
    <col min="3" max="3" width="25.75390625" style="1" customWidth="1"/>
    <col min="4" max="4" width="6.00390625" style="1" customWidth="1"/>
  </cols>
  <sheetData>
    <row r="1" spans="1:4" ht="15.75">
      <c r="A1" s="8" t="s">
        <v>5</v>
      </c>
      <c r="B1" s="8"/>
      <c r="C1" s="8"/>
      <c r="D1" s="8"/>
    </row>
    <row r="3" spans="3:4" ht="12.75">
      <c r="C3"/>
      <c r="D3"/>
    </row>
    <row r="4" spans="1:4" s="5" customFormat="1" ht="26.25" customHeight="1">
      <c r="A4" s="10" t="s">
        <v>0</v>
      </c>
      <c r="B4" s="11" t="s">
        <v>1</v>
      </c>
      <c r="C4" s="12" t="s">
        <v>2</v>
      </c>
      <c r="D4" s="12" t="s">
        <v>3</v>
      </c>
    </row>
    <row r="5" spans="1:4" s="2" customFormat="1" ht="12.75">
      <c r="A5" s="9">
        <v>40755</v>
      </c>
      <c r="B5" s="6"/>
      <c r="C5" s="6" t="s">
        <v>6</v>
      </c>
      <c r="D5" s="6"/>
    </row>
    <row r="6" spans="1:4" s="2" customFormat="1" ht="12.75">
      <c r="A6" s="9">
        <v>40756</v>
      </c>
      <c r="B6" s="6"/>
      <c r="C6" s="6" t="s">
        <v>7</v>
      </c>
      <c r="D6" s="6"/>
    </row>
    <row r="7" spans="1:4" s="2" customFormat="1" ht="25.5" customHeight="1">
      <c r="A7" s="9">
        <v>40757</v>
      </c>
      <c r="B7" s="6"/>
      <c r="C7" s="6" t="s">
        <v>7</v>
      </c>
      <c r="D7" s="6"/>
    </row>
    <row r="8" spans="1:4" s="2" customFormat="1" ht="12.75">
      <c r="A8" s="9">
        <v>40758</v>
      </c>
      <c r="B8" s="6"/>
      <c r="C8" s="6" t="s">
        <v>7</v>
      </c>
      <c r="D8" s="6"/>
    </row>
    <row r="9" spans="1:4" s="2" customFormat="1" ht="24">
      <c r="A9" s="9">
        <v>40759</v>
      </c>
      <c r="B9" s="6"/>
      <c r="C9" s="6" t="s">
        <v>8</v>
      </c>
      <c r="D9" s="6"/>
    </row>
    <row r="10" spans="1:4" s="2" customFormat="1" ht="36">
      <c r="A10" s="9">
        <v>40760</v>
      </c>
      <c r="B10" s="6"/>
      <c r="C10" s="6" t="s">
        <v>9</v>
      </c>
      <c r="D10" s="6"/>
    </row>
    <row r="11" spans="1:4" s="2" customFormat="1" ht="24">
      <c r="A11" s="9">
        <v>40761</v>
      </c>
      <c r="B11" s="4">
        <v>1</v>
      </c>
      <c r="C11" s="7" t="s">
        <v>67</v>
      </c>
      <c r="D11" s="3"/>
    </row>
    <row r="12" spans="1:4" s="2" customFormat="1" ht="24">
      <c r="A12" s="9">
        <v>40762</v>
      </c>
      <c r="B12" s="4">
        <v>2</v>
      </c>
      <c r="C12" s="7" t="s">
        <v>68</v>
      </c>
      <c r="D12" s="3"/>
    </row>
    <row r="13" spans="1:4" s="2" customFormat="1" ht="36">
      <c r="A13" s="9">
        <v>40763</v>
      </c>
      <c r="B13" s="4">
        <v>3</v>
      </c>
      <c r="C13" s="7" t="s">
        <v>75</v>
      </c>
      <c r="D13" s="3"/>
    </row>
    <row r="14" spans="1:4" s="2" customFormat="1" ht="24">
      <c r="A14" s="9">
        <v>40764</v>
      </c>
      <c r="B14" s="4">
        <v>4</v>
      </c>
      <c r="C14" s="7" t="s">
        <v>69</v>
      </c>
      <c r="D14" s="3"/>
    </row>
    <row r="15" spans="1:4" s="2" customFormat="1" ht="24">
      <c r="A15" s="9">
        <v>40765</v>
      </c>
      <c r="B15" s="4">
        <v>5</v>
      </c>
      <c r="C15" s="7" t="s">
        <v>70</v>
      </c>
      <c r="D15" s="3"/>
    </row>
    <row r="16" spans="1:4" s="2" customFormat="1" ht="36">
      <c r="A16" s="9">
        <v>40766</v>
      </c>
      <c r="B16" s="4">
        <v>6</v>
      </c>
      <c r="C16" s="7" t="s">
        <v>71</v>
      </c>
      <c r="D16" s="3"/>
    </row>
    <row r="17" spans="1:4" s="2" customFormat="1" ht="24">
      <c r="A17" s="9">
        <v>40767</v>
      </c>
      <c r="B17" s="4">
        <v>7</v>
      </c>
      <c r="C17" s="7" t="s">
        <v>76</v>
      </c>
      <c r="D17" s="3"/>
    </row>
    <row r="18" spans="1:4" s="2" customFormat="1" ht="12.75">
      <c r="A18" s="9">
        <v>40768</v>
      </c>
      <c r="B18" s="4">
        <v>8</v>
      </c>
      <c r="C18" s="7" t="s">
        <v>72</v>
      </c>
      <c r="D18" s="3"/>
    </row>
    <row r="19" spans="1:4" s="2" customFormat="1" ht="12.75">
      <c r="A19" s="9">
        <v>40769</v>
      </c>
      <c r="B19" s="4">
        <v>9</v>
      </c>
      <c r="C19" s="7" t="s">
        <v>4</v>
      </c>
      <c r="D19" s="3"/>
    </row>
    <row r="20" spans="1:4" s="2" customFormat="1" ht="24">
      <c r="A20" s="9">
        <v>40770</v>
      </c>
      <c r="B20" s="4">
        <v>10</v>
      </c>
      <c r="C20" s="7" t="s">
        <v>73</v>
      </c>
      <c r="D20" s="3"/>
    </row>
    <row r="21" spans="1:4" s="2" customFormat="1" ht="12.75">
      <c r="A21" s="9">
        <v>40771</v>
      </c>
      <c r="B21" s="4">
        <v>11</v>
      </c>
      <c r="C21" s="7" t="s">
        <v>77</v>
      </c>
      <c r="D21" s="7"/>
    </row>
    <row r="22" spans="1:4" s="2" customFormat="1" ht="12.75">
      <c r="A22" s="9">
        <v>40772</v>
      </c>
      <c r="B22" s="4">
        <v>12</v>
      </c>
      <c r="C22" s="7"/>
      <c r="D22" s="7"/>
    </row>
    <row r="23" spans="1:4" s="2" customFormat="1" ht="12.75">
      <c r="A23" s="9">
        <v>40773</v>
      </c>
      <c r="B23" s="4">
        <v>13</v>
      </c>
      <c r="C23" s="7"/>
      <c r="D23" s="7"/>
    </row>
    <row r="24" spans="1:4" s="2" customFormat="1" ht="12.75">
      <c r="A24" s="9">
        <v>40774</v>
      </c>
      <c r="B24" s="4">
        <v>14</v>
      </c>
      <c r="C24" s="7"/>
      <c r="D24" s="7"/>
    </row>
    <row r="25" spans="1:4" s="2" customFormat="1" ht="12.75">
      <c r="A25" s="9">
        <v>40775</v>
      </c>
      <c r="B25" s="4">
        <v>15</v>
      </c>
      <c r="C25" s="7"/>
      <c r="D25" s="7"/>
    </row>
    <row r="26" spans="1:4" s="2" customFormat="1" ht="12.75">
      <c r="A26" s="9">
        <v>40776</v>
      </c>
      <c r="B26" s="4">
        <v>16</v>
      </c>
      <c r="C26" s="7" t="s">
        <v>23</v>
      </c>
      <c r="D26" s="7"/>
    </row>
    <row r="27" spans="1:4" s="2" customFormat="1" ht="12.75">
      <c r="A27" s="9">
        <v>40777</v>
      </c>
      <c r="B27" s="4">
        <v>17</v>
      </c>
      <c r="C27" s="7" t="s">
        <v>24</v>
      </c>
      <c r="D27" s="7"/>
    </row>
    <row r="28" spans="1:4" s="2" customFormat="1" ht="12.75">
      <c r="A28" s="9">
        <v>40778</v>
      </c>
      <c r="B28" s="4">
        <v>18</v>
      </c>
      <c r="C28" s="7" t="s">
        <v>4</v>
      </c>
      <c r="D28" s="7"/>
    </row>
    <row r="29" spans="1:4" s="2" customFormat="1" ht="12.75" customHeight="1">
      <c r="A29" s="9">
        <v>40779</v>
      </c>
      <c r="B29" s="6"/>
      <c r="C29" s="6" t="s">
        <v>14</v>
      </c>
      <c r="D29" s="6"/>
    </row>
    <row r="30" spans="1:4" s="2" customFormat="1" ht="12.75" customHeight="1">
      <c r="A30" s="9">
        <v>40780</v>
      </c>
      <c r="B30" s="6"/>
      <c r="C30" s="6" t="s">
        <v>13</v>
      </c>
      <c r="D30" s="6"/>
    </row>
    <row r="31" spans="1:4" s="2" customFormat="1" ht="12.75" customHeight="1">
      <c r="A31" s="9">
        <v>40781</v>
      </c>
      <c r="B31" s="6"/>
      <c r="C31" s="6" t="s">
        <v>10</v>
      </c>
      <c r="D31" s="6"/>
    </row>
    <row r="32" spans="1:4" s="2" customFormat="1" ht="12.75" customHeight="1">
      <c r="A32" s="9">
        <v>40782</v>
      </c>
      <c r="B32" s="6"/>
      <c r="C32" s="6" t="s">
        <v>12</v>
      </c>
      <c r="D32" s="6"/>
    </row>
    <row r="33" spans="1:4" s="2" customFormat="1" ht="12.75" customHeight="1">
      <c r="A33" s="9">
        <v>40783</v>
      </c>
      <c r="B33" s="6"/>
      <c r="C33" s="6" t="s">
        <v>12</v>
      </c>
      <c r="D33" s="6"/>
    </row>
    <row r="34" spans="1:4" s="2" customFormat="1" ht="12.75" customHeight="1">
      <c r="A34" s="9">
        <v>40784</v>
      </c>
      <c r="B34" s="6"/>
      <c r="C34" s="6" t="s">
        <v>11</v>
      </c>
      <c r="D34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Oksana</cp:lastModifiedBy>
  <cp:lastPrinted>2011-07-28T16:21:36Z</cp:lastPrinted>
  <dcterms:created xsi:type="dcterms:W3CDTF">2006-04-05T04:10:10Z</dcterms:created>
  <dcterms:modified xsi:type="dcterms:W3CDTF">2011-07-30T19:48:32Z</dcterms:modified>
  <cp:category/>
  <cp:version/>
  <cp:contentType/>
  <cp:contentStatus/>
</cp:coreProperties>
</file>