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<sst xmlns="http://schemas.openxmlformats.org/spreadsheetml/2006/main" count="50" uniqueCount="48">
  <si>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№</t>
  </si>
  <si>
    <t>Название</t>
  </si>
  <si>
    <t>ССО МПГУ</t>
  </si>
  <si>
    <t>Чудеса на виражах МИЭМ</t>
  </si>
  <si>
    <t>Пегас</t>
  </si>
  <si>
    <t>Рокада</t>
  </si>
  <si>
    <t>МГАУ</t>
  </si>
  <si>
    <t>Глобус КПИ</t>
  </si>
  <si>
    <t>СК АГЗ МЧС России</t>
  </si>
  <si>
    <t>Гадкий Тролль</t>
  </si>
  <si>
    <t>МГУ-1</t>
  </si>
  <si>
    <t>Don’t Stop</t>
  </si>
  <si>
    <t>Памирцы</t>
  </si>
  <si>
    <t>Демографическая ошибка</t>
  </si>
  <si>
    <t>Синяя птица (МАИ)</t>
  </si>
  <si>
    <t>Руководитель</t>
  </si>
  <si>
    <t>Качалов Юрий</t>
  </si>
  <si>
    <t>Кузнецов Борис</t>
  </si>
  <si>
    <t>Голиков Роман</t>
  </si>
  <si>
    <t>Сидоренков Валерий</t>
  </si>
  <si>
    <t>Петухов Дмитрий</t>
  </si>
  <si>
    <t>Трегубова Елена</t>
  </si>
  <si>
    <t>Кололеев Дмитрий</t>
  </si>
  <si>
    <t>Смирнова Татьяна</t>
  </si>
  <si>
    <t>Гудков Олег</t>
  </si>
  <si>
    <t>Иваненко Александр</t>
  </si>
  <si>
    <t>Ганаховский Сергей</t>
  </si>
  <si>
    <t>Корнилов Александр</t>
  </si>
  <si>
    <t>Синицкий Борис</t>
  </si>
  <si>
    <t>Организация</t>
  </si>
  <si>
    <t>ТК МИЭМ</t>
  </si>
  <si>
    <t>тк Рокада</t>
  </si>
  <si>
    <t>ЦВР "Синяя птица"</t>
  </si>
  <si>
    <t>тк МГУ</t>
  </si>
  <si>
    <t>СК МАИ</t>
  </si>
  <si>
    <t>Регистрация</t>
  </si>
  <si>
    <t>История болезни</t>
  </si>
  <si>
    <t>Совещание</t>
  </si>
  <si>
    <t>Результат по блоку 0</t>
  </si>
  <si>
    <t>Маршрут-1</t>
  </si>
  <si>
    <t>Камнепад</t>
  </si>
  <si>
    <t>Медпомощь</t>
  </si>
  <si>
    <t>Hard Start</t>
  </si>
  <si>
    <t>Гнездо</t>
  </si>
  <si>
    <t>Совещание-1</t>
  </si>
  <si>
    <t>Результат по блоку 1</t>
  </si>
  <si>
    <t>Проверка</t>
  </si>
  <si>
    <t>Сумма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</si>
</sst>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 applyAlignment="1">
      <alignment horizontal="center" vertical="center" textRotation="180" wrapText="1"/>
      <protection/>
    </xf>
    <xf numFmtId="164" fontId="0" fillId="0" borderId="1" xfId="20" applyFont="1" applyBorder="1">
      <alignment/>
      <protection/>
    </xf>
    <xf numFmtId="164" fontId="1" fillId="0" borderId="1" xfId="20" applyBorder="1">
      <alignment/>
      <protection/>
    </xf>
    <xf numFmtId="164" fontId="0" fillId="0" borderId="2" xfId="20" applyFont="1" applyFill="1" applyBorder="1">
      <alignment/>
      <protection/>
    </xf>
    <xf numFmtId="164" fontId="1" fillId="0" borderId="2" xfId="20" applyBorder="1">
      <alignment/>
      <protection/>
    </xf>
    <xf numFmtId="164" fontId="2" fillId="0" borderId="3" xfId="20" applyFont="1" applyFill="1" applyBorder="1" applyAlignment="1">
      <alignment wrapText="1"/>
      <protection/>
    </xf>
    <xf numFmtId="164" fontId="3" fillId="0" borderId="3" xfId="20" applyFont="1" applyBorder="1">
      <alignment/>
      <protection/>
    </xf>
    <xf numFmtId="164" fontId="0" fillId="0" borderId="4" xfId="20" applyFont="1" applyFill="1" applyBorder="1">
      <alignment/>
      <protection/>
    </xf>
    <xf numFmtId="164" fontId="1" fillId="0" borderId="4" xfId="20" applyBorder="1">
      <alignment/>
      <protection/>
    </xf>
    <xf numFmtId="164" fontId="0" fillId="0" borderId="1" xfId="20" applyFont="1" applyFill="1" applyBorder="1">
      <alignment/>
      <protection/>
    </xf>
    <xf numFmtId="164" fontId="1" fillId="0" borderId="1" xfId="20" applyFont="1" applyBorder="1">
      <alignment/>
      <protection/>
    </xf>
    <xf numFmtId="164" fontId="3" fillId="0" borderId="0" xfId="20" applyFont="1">
      <alignment/>
      <protection/>
    </xf>
    <xf numFmtId="164" fontId="1" fillId="0" borderId="2" xfId="20" applyFont="1" applyBorder="1">
      <alignment/>
      <protection/>
    </xf>
    <xf numFmtId="164" fontId="0" fillId="0" borderId="5" xfId="20" applyFont="1" applyFill="1" applyBorder="1">
      <alignment/>
      <protection/>
    </xf>
    <xf numFmtId="164" fontId="1" fillId="0" borderId="5" xfId="20" applyFont="1" applyBorder="1">
      <alignment/>
      <protection/>
    </xf>
    <xf numFmtId="164" fontId="2" fillId="0" borderId="3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5.140625" style="1" customWidth="1"/>
    <col min="2" max="14" width="5.57421875" style="1" customWidth="1"/>
    <col min="15" max="16384" width="9.140625" style="1" customWidth="1"/>
  </cols>
  <sheetData>
    <row r="1" spans="1:14" ht="24.75" customHeight="1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</row>
    <row r="2" spans="1:14" ht="9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88.5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</row>
    <row r="4" spans="1:14" ht="12.75" customHeight="1" hidden="1">
      <c r="A4" s="2" t="s">
        <v>29</v>
      </c>
      <c r="B4" s="2" t="s">
        <v>2</v>
      </c>
      <c r="C4" s="2" t="s">
        <v>30</v>
      </c>
      <c r="D4" s="2"/>
      <c r="E4" s="2" t="s">
        <v>31</v>
      </c>
      <c r="F4" s="2"/>
      <c r="G4" s="2"/>
      <c r="H4" s="2"/>
      <c r="I4" s="2" t="s">
        <v>32</v>
      </c>
      <c r="J4" s="2" t="s">
        <v>33</v>
      </c>
      <c r="K4" s="2"/>
      <c r="L4" s="2"/>
      <c r="M4" s="2" t="s">
        <v>33</v>
      </c>
      <c r="N4" s="2" t="s">
        <v>34</v>
      </c>
    </row>
    <row r="5" spans="1:14" ht="15" customHeight="1">
      <c r="A5" s="3" t="s">
        <v>35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15" customHeight="1">
      <c r="A6" s="3" t="s">
        <v>36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15.75" customHeight="1">
      <c r="A7" s="5" t="s">
        <v>37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ht="30.75" customHeight="1">
      <c r="A8" s="7" t="s">
        <v>38</v>
      </c>
      <c r="B8" s="8">
        <f>SUM(B5:B7)</f>
        <v>0</v>
      </c>
      <c r="C8" s="8">
        <f aca="true" t="shared" si="0" ref="C8:N8">SUM(C5:C7)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</row>
    <row r="9" spans="1:14" ht="15" customHeight="1">
      <c r="A9" s="9" t="s">
        <v>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3" customFormat="1" ht="15" customHeight="1">
      <c r="A10" s="11" t="s">
        <v>40</v>
      </c>
      <c r="B10" s="12">
        <v>3</v>
      </c>
      <c r="C10" s="12">
        <v>2</v>
      </c>
      <c r="D10" s="12">
        <v>30</v>
      </c>
      <c r="E10" s="12">
        <v>2</v>
      </c>
      <c r="F10" s="12">
        <v>3</v>
      </c>
      <c r="G10" s="12">
        <v>2</v>
      </c>
      <c r="H10" s="12">
        <v>4</v>
      </c>
      <c r="I10" s="12">
        <v>15</v>
      </c>
      <c r="J10" s="12">
        <v>7</v>
      </c>
      <c r="K10" s="12">
        <v>2</v>
      </c>
      <c r="L10" s="12">
        <v>21</v>
      </c>
      <c r="M10" s="12">
        <v>3</v>
      </c>
      <c r="N10" s="12">
        <v>3</v>
      </c>
    </row>
    <row r="11" spans="1:14" ht="15" customHeight="1">
      <c r="A11" s="11" t="s">
        <v>41</v>
      </c>
      <c r="B11" s="12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customHeight="1">
      <c r="A12" s="11" t="s">
        <v>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s="13" customFormat="1" ht="15" customHeight="1">
      <c r="A13" s="11" t="s">
        <v>43</v>
      </c>
      <c r="B13" s="12">
        <v>0</v>
      </c>
      <c r="C13" s="12">
        <v>40</v>
      </c>
      <c r="D13" s="12">
        <v>40</v>
      </c>
      <c r="E13" s="12">
        <v>0</v>
      </c>
      <c r="F13" s="12">
        <v>40</v>
      </c>
      <c r="G13" s="12">
        <v>0</v>
      </c>
      <c r="H13" s="12">
        <v>20</v>
      </c>
      <c r="I13" s="12">
        <v>0</v>
      </c>
      <c r="J13" s="12">
        <v>20</v>
      </c>
      <c r="K13" s="12">
        <v>0</v>
      </c>
      <c r="L13" s="12">
        <v>0</v>
      </c>
      <c r="M13" s="12">
        <v>40</v>
      </c>
      <c r="N13" s="12">
        <v>0</v>
      </c>
    </row>
    <row r="14" spans="1:14" ht="15.75" customHeight="1">
      <c r="A14" s="5" t="s">
        <v>44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30" customHeight="1">
      <c r="A15" s="7" t="s">
        <v>45</v>
      </c>
      <c r="B15" s="8">
        <f>SUM(B9:B14)</f>
        <v>6</v>
      </c>
      <c r="C15" s="8">
        <f aca="true" t="shared" si="1" ref="C15:N15">SUM(C9:C14)</f>
        <v>42</v>
      </c>
      <c r="D15" s="8">
        <f t="shared" si="1"/>
        <v>70</v>
      </c>
      <c r="E15" s="8">
        <f t="shared" si="1"/>
        <v>2</v>
      </c>
      <c r="F15" s="8">
        <f t="shared" si="1"/>
        <v>43</v>
      </c>
      <c r="G15" s="8">
        <f t="shared" si="1"/>
        <v>2</v>
      </c>
      <c r="H15" s="8">
        <f t="shared" si="1"/>
        <v>24</v>
      </c>
      <c r="I15" s="8">
        <f t="shared" si="1"/>
        <v>15</v>
      </c>
      <c r="J15" s="8">
        <f t="shared" si="1"/>
        <v>27</v>
      </c>
      <c r="K15" s="8">
        <f t="shared" si="1"/>
        <v>2</v>
      </c>
      <c r="L15" s="8">
        <f t="shared" si="1"/>
        <v>21</v>
      </c>
      <c r="M15" s="8">
        <f t="shared" si="1"/>
        <v>43</v>
      </c>
      <c r="N15" s="8">
        <f t="shared" si="1"/>
        <v>3</v>
      </c>
    </row>
    <row r="16" spans="1:14" ht="15.75" customHeight="1">
      <c r="A16" s="15" t="s">
        <v>46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5.75" customHeight="1">
      <c r="A17" s="17" t="s">
        <v>47</v>
      </c>
      <c r="B17" s="8">
        <f aca="true" t="shared" si="2" ref="B17:N17">SUM(B8,B15,B16)</f>
        <v>6</v>
      </c>
      <c r="C17" s="8">
        <f t="shared" si="2"/>
        <v>42</v>
      </c>
      <c r="D17" s="8">
        <f t="shared" si="2"/>
        <v>70</v>
      </c>
      <c r="E17" s="8">
        <f t="shared" si="2"/>
        <v>2</v>
      </c>
      <c r="F17" s="8">
        <f t="shared" si="2"/>
        <v>43</v>
      </c>
      <c r="G17" s="8">
        <f t="shared" si="2"/>
        <v>2</v>
      </c>
      <c r="H17" s="8">
        <f t="shared" si="2"/>
        <v>24</v>
      </c>
      <c r="I17" s="8">
        <f t="shared" si="2"/>
        <v>15</v>
      </c>
      <c r="J17" s="8">
        <f t="shared" si="2"/>
        <v>27</v>
      </c>
      <c r="K17" s="8">
        <f t="shared" si="2"/>
        <v>2</v>
      </c>
      <c r="L17" s="8">
        <f t="shared" si="2"/>
        <v>21</v>
      </c>
      <c r="M17" s="8">
        <f t="shared" si="2"/>
        <v>43</v>
      </c>
      <c r="N17" s="8">
        <f t="shared" si="2"/>
        <v>3</v>
      </c>
    </row>
    <row r="18" s="13" customFormat="1" ht="15" customHeight="1"/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