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<sst xmlns="http://schemas.openxmlformats.org/spreadsheetml/2006/main" count="68" uniqueCount="66">
  <si>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I открытый кубок ДЮТК "Гадкий Утенок" по поисково-спасательным  работам</t>
  </si>
  <si>
    <t>"Зимний Марафончик - 2009"</t>
  </si>
  <si>
    <t>Итоговый протокол</t>
  </si>
  <si>
    <t>Команда</t>
  </si>
  <si>
    <t>№</t>
  </si>
  <si>
    <t>Бардашев Виктор</t>
  </si>
  <si>
    <t>Капитан</t>
  </si>
  <si>
    <t>Мещеряков Антон</t>
  </si>
  <si>
    <t>Муми-тролль 1</t>
  </si>
  <si>
    <t>Муми-тролль 2</t>
  </si>
  <si>
    <t>ГУ-СфИгали</t>
  </si>
  <si>
    <t>Сидоров Никита</t>
  </si>
  <si>
    <t>Белова Елена</t>
  </si>
  <si>
    <t>ГУ NON STOP</t>
  </si>
  <si>
    <t>Макарова Людмила</t>
  </si>
  <si>
    <t>Якуник Виктор</t>
  </si>
  <si>
    <t>"Школа Юного Спасателя"-1</t>
  </si>
  <si>
    <t>"Школа Юного Спасателя"-2</t>
  </si>
  <si>
    <t>Борисов Кирилл</t>
  </si>
  <si>
    <t>т/к Алмасты</t>
  </si>
  <si>
    <t>Вездесущие Маевцы</t>
  </si>
  <si>
    <t>Титов Юрий</t>
  </si>
  <si>
    <t>Мандаточка</t>
  </si>
  <si>
    <t>Тестик</t>
  </si>
  <si>
    <t>Открытие</t>
  </si>
  <si>
    <t>Проверочка</t>
  </si>
  <si>
    <t>В смятку!!!</t>
  </si>
  <si>
    <t>Медициночка</t>
  </si>
  <si>
    <t>Совещание-1</t>
  </si>
  <si>
    <t>Блок 1</t>
  </si>
  <si>
    <t>Гоночка</t>
  </si>
  <si>
    <t>КП-1</t>
  </si>
  <si>
    <t>Обрывчик</t>
  </si>
  <si>
    <t>Подъемчик</t>
  </si>
  <si>
    <t>Огонек</t>
  </si>
  <si>
    <t>Совещание-2</t>
  </si>
  <si>
    <t>Блок 2</t>
  </si>
  <si>
    <t>Маршрут</t>
  </si>
  <si>
    <t>В чистом поле</t>
  </si>
  <si>
    <t>Дядя Гена</t>
  </si>
  <si>
    <t>Пакет</t>
  </si>
  <si>
    <t>Блок 3</t>
  </si>
  <si>
    <t>Заслон</t>
  </si>
  <si>
    <t>Лесоповал</t>
  </si>
  <si>
    <t>Ужин</t>
  </si>
  <si>
    <t>Открытка</t>
  </si>
  <si>
    <t>Одиночка</t>
  </si>
  <si>
    <t>Праздник</t>
  </si>
  <si>
    <t>Совещание-3</t>
  </si>
  <si>
    <t>Блок 4</t>
  </si>
  <si>
    <t>Сладкий сон</t>
  </si>
  <si>
    <t>Блок 5</t>
  </si>
  <si>
    <t>Побег</t>
  </si>
  <si>
    <t>Каньонинг</t>
  </si>
  <si>
    <t>Крутячок</t>
  </si>
  <si>
    <t>Утренний кофе</t>
  </si>
  <si>
    <t>Совещание-4</t>
  </si>
  <si>
    <t>Крутонаклонка</t>
  </si>
  <si>
    <t>Сумма баллов</t>
  </si>
  <si>
    <t>/В.В. Шашкин/</t>
  </si>
  <si>
    <t>Главный судья</t>
  </si>
  <si>
    <t>_________________</t>
  </si>
  <si>
    <t>Гланый секретарь</t>
  </si>
  <si>
    <t>/С.В. Сидорова/</t>
  </si>
  <si>
    <t>Пшестанчик Ирина</t>
  </si>
  <si>
    <t>ГУ NO SMOKING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</si>
</sst>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Layout" workbookViewId="0" topLeftCell="A1">
      <selection activeCell="C8" sqref="C8"/>
    </sheetView>
  </sheetViews>
  <sheetFormatPr defaultColWidth="9.140625" defaultRowHeight="15"/>
  <cols>
    <col min="1" max="1" width="14.57421875" style="0" customWidth="1"/>
    <col min="2" max="2" width="9.28125" style="0" customWidth="1"/>
    <col min="3" max="3" width="11.140625" style="0" customWidth="1"/>
    <col min="4" max="4" width="11.7109375" style="0" customWidth="1"/>
    <col min="5" max="5" width="11.28125" style="0" customWidth="1"/>
    <col min="6" max="6" width="11.140625" style="0" customWidth="1"/>
    <col min="7" max="8" width="11.28125" style="0" customWidth="1"/>
    <col min="9" max="9" width="12.00390625" style="0" customWidth="1"/>
    <col min="10" max="10" width="12.57421875" style="0" customWidth="1"/>
    <col min="11" max="11" width="10.421875" style="0" customWidth="1"/>
  </cols>
  <sheetData>
    <row r="1" spans="1:11" ht="22.5" customHeight="1">
      <c r="A1" s="47" t="s">
        <v>0</v>
      </c>
      <c r="B1" s="47"/>
      <c r="C1" s="47"/>
      <c r="D1" s="47"/>
      <c r="E1" s="47"/>
      <c r="F1" s="47"/>
      <c r="G1" s="47"/>
      <c r="H1" s="24"/>
      <c r="I1" s="24"/>
      <c r="J1" s="24"/>
      <c r="K1" s="24"/>
    </row>
    <row r="2" spans="1:11" ht="19.5" customHeight="1">
      <c r="A2" s="47" t="s">
        <v>1</v>
      </c>
      <c r="B2" s="47"/>
      <c r="C2" s="47"/>
      <c r="D2" s="47"/>
      <c r="E2" s="47"/>
      <c r="F2" s="47"/>
      <c r="G2" s="47"/>
      <c r="H2" s="24"/>
      <c r="I2" s="24"/>
      <c r="J2" s="24"/>
      <c r="K2" s="24"/>
    </row>
    <row r="3" spans="1:11" ht="24" customHeight="1" thickBot="1">
      <c r="A3" s="46" t="s">
        <v>2</v>
      </c>
      <c r="B3" s="46"/>
      <c r="C3" s="46"/>
      <c r="D3" s="46"/>
      <c r="E3" s="46"/>
      <c r="F3" s="46"/>
      <c r="G3" s="46"/>
      <c r="H3" s="3"/>
      <c r="I3" s="3"/>
      <c r="J3" s="3"/>
      <c r="K3" s="3"/>
    </row>
    <row r="4" spans="1:11" ht="60.75" thickTop="1">
      <c r="A4" s="4"/>
      <c r="B4" s="13" t="s">
        <v>3</v>
      </c>
      <c r="C4" s="5" t="s">
        <v>8</v>
      </c>
      <c r="D4" s="5" t="s">
        <v>9</v>
      </c>
      <c r="E4" s="5" t="s">
        <v>10</v>
      </c>
      <c r="F4" s="5" t="s">
        <v>65</v>
      </c>
      <c r="G4" s="5" t="s">
        <v>13</v>
      </c>
      <c r="H4" s="5" t="s">
        <v>16</v>
      </c>
      <c r="I4" s="5" t="s">
        <v>17</v>
      </c>
      <c r="J4" s="5" t="s">
        <v>19</v>
      </c>
      <c r="K4" s="5" t="s">
        <v>20</v>
      </c>
    </row>
    <row r="5" spans="1:11" ht="30">
      <c r="A5" s="6"/>
      <c r="B5" s="12" t="s">
        <v>6</v>
      </c>
      <c r="C5" s="7" t="s">
        <v>5</v>
      </c>
      <c r="D5" s="7" t="s">
        <v>7</v>
      </c>
      <c r="E5" s="7" t="s">
        <v>11</v>
      </c>
      <c r="F5" s="7" t="s">
        <v>12</v>
      </c>
      <c r="G5" s="7" t="s">
        <v>14</v>
      </c>
      <c r="H5" s="7" t="s">
        <v>15</v>
      </c>
      <c r="I5" s="7" t="s">
        <v>18</v>
      </c>
      <c r="J5" s="7" t="s">
        <v>64</v>
      </c>
      <c r="K5" s="7" t="s">
        <v>21</v>
      </c>
    </row>
    <row r="6" spans="1:11" ht="15.75" thickBot="1">
      <c r="A6" s="6"/>
      <c r="B6" s="25" t="s">
        <v>4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</row>
    <row r="7" spans="1:11" ht="15">
      <c r="A7" s="37" t="s">
        <v>22</v>
      </c>
      <c r="B7" s="27">
        <v>1</v>
      </c>
      <c r="C7" s="16">
        <v>30</v>
      </c>
      <c r="D7" s="16">
        <v>30</v>
      </c>
      <c r="E7" s="16">
        <v>30</v>
      </c>
      <c r="F7" s="16">
        <v>25</v>
      </c>
      <c r="G7" s="16">
        <v>30</v>
      </c>
      <c r="H7" s="16">
        <v>30</v>
      </c>
      <c r="I7" s="16">
        <v>30</v>
      </c>
      <c r="J7" s="16">
        <v>0</v>
      </c>
      <c r="K7" s="16">
        <v>0</v>
      </c>
    </row>
    <row r="8" spans="1:11" ht="15">
      <c r="A8" s="37" t="s">
        <v>23</v>
      </c>
      <c r="B8" s="28">
        <v>2</v>
      </c>
      <c r="C8" s="8">
        <v>10</v>
      </c>
      <c r="D8" s="8">
        <v>4</v>
      </c>
      <c r="E8" s="8">
        <v>10</v>
      </c>
      <c r="F8" s="8">
        <v>0</v>
      </c>
      <c r="G8" s="8">
        <v>6</v>
      </c>
      <c r="H8" s="8">
        <v>0</v>
      </c>
      <c r="I8" s="8">
        <v>0</v>
      </c>
      <c r="J8" s="8">
        <v>0</v>
      </c>
      <c r="K8" s="8">
        <v>0</v>
      </c>
    </row>
    <row r="9" spans="1:11" ht="15">
      <c r="A9" s="37" t="s">
        <v>24</v>
      </c>
      <c r="B9" s="28">
        <v>3</v>
      </c>
      <c r="C9" s="8">
        <v>5</v>
      </c>
      <c r="D9" s="8">
        <v>10</v>
      </c>
      <c r="E9" s="8">
        <v>10</v>
      </c>
      <c r="F9" s="8">
        <v>10</v>
      </c>
      <c r="G9" s="8">
        <v>10</v>
      </c>
      <c r="H9" s="8">
        <v>10</v>
      </c>
      <c r="I9" s="8">
        <v>10</v>
      </c>
      <c r="J9" s="8">
        <v>10</v>
      </c>
      <c r="K9" s="8">
        <v>0</v>
      </c>
    </row>
    <row r="10" spans="1:11" ht="15">
      <c r="A10" s="37" t="s">
        <v>25</v>
      </c>
      <c r="B10" s="28">
        <v>4</v>
      </c>
      <c r="C10" s="8">
        <v>30</v>
      </c>
      <c r="D10" s="8">
        <v>30</v>
      </c>
      <c r="E10" s="8">
        <v>30</v>
      </c>
      <c r="F10" s="8">
        <v>30</v>
      </c>
      <c r="G10" s="8">
        <v>30</v>
      </c>
      <c r="H10" s="8">
        <v>30</v>
      </c>
      <c r="I10" s="8">
        <v>27</v>
      </c>
      <c r="J10" s="8">
        <v>29</v>
      </c>
      <c r="K10" s="8">
        <v>0</v>
      </c>
    </row>
    <row r="11" spans="1:11" ht="15">
      <c r="A11" s="37" t="s">
        <v>26</v>
      </c>
      <c r="B11" s="28">
        <v>5</v>
      </c>
      <c r="C11" s="8">
        <v>8</v>
      </c>
      <c r="D11" s="8">
        <v>7</v>
      </c>
      <c r="E11" s="8">
        <v>8</v>
      </c>
      <c r="F11" s="8">
        <v>7</v>
      </c>
      <c r="G11" s="8">
        <v>7</v>
      </c>
      <c r="H11" s="8">
        <v>7</v>
      </c>
      <c r="I11" s="8">
        <v>2</v>
      </c>
      <c r="J11" s="8">
        <v>5</v>
      </c>
      <c r="K11" s="8">
        <v>0</v>
      </c>
    </row>
    <row r="12" spans="1:11" ht="15">
      <c r="A12" s="37" t="s">
        <v>27</v>
      </c>
      <c r="B12" s="28">
        <v>6</v>
      </c>
      <c r="C12" s="8">
        <v>45</v>
      </c>
      <c r="D12" s="8">
        <v>50</v>
      </c>
      <c r="E12" s="8">
        <v>50</v>
      </c>
      <c r="F12" s="8">
        <v>45</v>
      </c>
      <c r="G12" s="8">
        <v>50</v>
      </c>
      <c r="H12" s="8">
        <v>35</v>
      </c>
      <c r="I12" s="8">
        <v>10</v>
      </c>
      <c r="J12" s="8">
        <v>50</v>
      </c>
      <c r="K12" s="8">
        <v>0</v>
      </c>
    </row>
    <row r="13" spans="1:11" ht="15.75" thickBot="1">
      <c r="A13" s="38" t="s">
        <v>28</v>
      </c>
      <c r="B13" s="29">
        <v>7</v>
      </c>
      <c r="C13" s="9">
        <v>10</v>
      </c>
      <c r="D13" s="9">
        <v>10</v>
      </c>
      <c r="E13" s="9">
        <v>10</v>
      </c>
      <c r="F13" s="9">
        <v>10</v>
      </c>
      <c r="G13" s="9">
        <v>10</v>
      </c>
      <c r="H13" s="9">
        <v>10</v>
      </c>
      <c r="I13" s="9">
        <v>10</v>
      </c>
      <c r="J13" s="9">
        <v>10</v>
      </c>
      <c r="K13" s="9">
        <v>10</v>
      </c>
    </row>
    <row r="14" spans="1:11" ht="15.75" thickBot="1">
      <c r="A14" s="10" t="s">
        <v>29</v>
      </c>
      <c r="B14" s="30"/>
      <c r="C14" s="21">
        <f>SUM(C7:C13)</f>
        <v>138</v>
      </c>
      <c r="D14" s="21">
        <f aca="true" t="shared" si="0" ref="D14:K14">SUM(D7:D13)</f>
        <v>141</v>
      </c>
      <c r="E14" s="21">
        <f t="shared" si="0"/>
        <v>148</v>
      </c>
      <c r="F14" s="21">
        <f t="shared" si="0"/>
        <v>127</v>
      </c>
      <c r="G14" s="21">
        <f t="shared" si="0"/>
        <v>143</v>
      </c>
      <c r="H14" s="21">
        <f t="shared" si="0"/>
        <v>122</v>
      </c>
      <c r="I14" s="21">
        <f t="shared" si="0"/>
        <v>89</v>
      </c>
      <c r="J14" s="21">
        <f t="shared" si="0"/>
        <v>104</v>
      </c>
      <c r="K14" s="21">
        <f t="shared" si="0"/>
        <v>10</v>
      </c>
    </row>
    <row r="15" spans="1:11" ht="15">
      <c r="A15" s="39" t="s">
        <v>30</v>
      </c>
      <c r="B15" s="31">
        <v>8</v>
      </c>
      <c r="C15" s="15">
        <v>50</v>
      </c>
      <c r="D15" s="15">
        <v>44</v>
      </c>
      <c r="E15" s="15">
        <v>50</v>
      </c>
      <c r="F15" s="15">
        <v>42</v>
      </c>
      <c r="G15" s="15">
        <v>25</v>
      </c>
      <c r="H15" s="15">
        <v>22</v>
      </c>
      <c r="I15" s="15">
        <v>0</v>
      </c>
      <c r="J15" s="15">
        <v>47</v>
      </c>
      <c r="K15" s="15">
        <v>23</v>
      </c>
    </row>
    <row r="16" spans="1:11" ht="15">
      <c r="A16" s="40" t="s">
        <v>31</v>
      </c>
      <c r="B16" s="28">
        <v>9</v>
      </c>
      <c r="C16" s="8">
        <v>10</v>
      </c>
      <c r="D16" s="8">
        <v>10</v>
      </c>
      <c r="E16" s="8">
        <v>10</v>
      </c>
      <c r="F16" s="8">
        <v>0</v>
      </c>
      <c r="G16" s="8">
        <v>10</v>
      </c>
      <c r="H16" s="8">
        <v>10</v>
      </c>
      <c r="I16" s="8">
        <v>0</v>
      </c>
      <c r="J16" s="8">
        <v>10</v>
      </c>
      <c r="K16" s="8">
        <v>10</v>
      </c>
    </row>
    <row r="17" spans="1:11" ht="15">
      <c r="A17" s="40" t="s">
        <v>32</v>
      </c>
      <c r="B17" s="31">
        <v>10</v>
      </c>
      <c r="C17" s="8">
        <v>54</v>
      </c>
      <c r="D17" s="8">
        <v>44</v>
      </c>
      <c r="E17" s="8">
        <v>55</v>
      </c>
      <c r="F17" s="8">
        <v>43</v>
      </c>
      <c r="G17" s="8">
        <v>39</v>
      </c>
      <c r="H17" s="8">
        <v>50</v>
      </c>
      <c r="I17" s="8">
        <v>0</v>
      </c>
      <c r="J17" s="8">
        <v>35</v>
      </c>
      <c r="K17" s="8">
        <v>0</v>
      </c>
    </row>
    <row r="18" spans="1:11" ht="15">
      <c r="A18" s="40" t="s">
        <v>33</v>
      </c>
      <c r="B18" s="28">
        <v>11</v>
      </c>
      <c r="C18" s="8">
        <v>61</v>
      </c>
      <c r="D18" s="8">
        <v>0</v>
      </c>
      <c r="E18" s="8">
        <v>51</v>
      </c>
      <c r="F18" s="8">
        <v>0</v>
      </c>
      <c r="G18" s="8">
        <v>20</v>
      </c>
      <c r="H18" s="8">
        <v>0</v>
      </c>
      <c r="I18" s="8">
        <v>0</v>
      </c>
      <c r="J18" s="8">
        <v>32</v>
      </c>
      <c r="K18" s="8">
        <v>0</v>
      </c>
    </row>
    <row r="19" spans="1:11" ht="15">
      <c r="A19" s="40" t="s">
        <v>34</v>
      </c>
      <c r="B19" s="31">
        <v>12</v>
      </c>
      <c r="C19" s="8">
        <v>15</v>
      </c>
      <c r="D19" s="8">
        <v>15</v>
      </c>
      <c r="E19" s="8">
        <v>15</v>
      </c>
      <c r="F19" s="8">
        <v>5</v>
      </c>
      <c r="G19" s="8">
        <v>0</v>
      </c>
      <c r="H19" s="8">
        <v>15</v>
      </c>
      <c r="I19" s="8">
        <v>0</v>
      </c>
      <c r="J19" s="8">
        <v>15</v>
      </c>
      <c r="K19" s="8">
        <v>0</v>
      </c>
    </row>
    <row r="20" spans="1:11" ht="15.75" thickBot="1">
      <c r="A20" s="39" t="s">
        <v>35</v>
      </c>
      <c r="B20" s="28">
        <v>13</v>
      </c>
      <c r="C20" s="15">
        <v>10</v>
      </c>
      <c r="D20" s="15">
        <v>10</v>
      </c>
      <c r="E20" s="15">
        <v>10</v>
      </c>
      <c r="F20" s="15">
        <v>10</v>
      </c>
      <c r="G20" s="15">
        <v>10</v>
      </c>
      <c r="H20" s="15">
        <v>10</v>
      </c>
      <c r="I20" s="15">
        <v>0</v>
      </c>
      <c r="J20" s="15">
        <v>10</v>
      </c>
      <c r="K20" s="15">
        <v>10</v>
      </c>
    </row>
    <row r="21" spans="1:11" ht="15.75" thickBot="1">
      <c r="A21" s="14" t="s">
        <v>36</v>
      </c>
      <c r="B21" s="32"/>
      <c r="C21" s="11">
        <f>SUM(C15:C20)</f>
        <v>200</v>
      </c>
      <c r="D21" s="11">
        <f aca="true" t="shared" si="1" ref="D21:K21">SUM(D15:D20)</f>
        <v>123</v>
      </c>
      <c r="E21" s="11">
        <f t="shared" si="1"/>
        <v>191</v>
      </c>
      <c r="F21" s="11">
        <f t="shared" si="1"/>
        <v>100</v>
      </c>
      <c r="G21" s="11">
        <f t="shared" si="1"/>
        <v>104</v>
      </c>
      <c r="H21" s="11">
        <f t="shared" si="1"/>
        <v>107</v>
      </c>
      <c r="I21" s="11">
        <f t="shared" si="1"/>
        <v>0</v>
      </c>
      <c r="J21" s="11">
        <f t="shared" si="1"/>
        <v>149</v>
      </c>
      <c r="K21" s="11">
        <f t="shared" si="1"/>
        <v>43</v>
      </c>
    </row>
    <row r="22" spans="1:11" ht="15">
      <c r="A22" s="39" t="s">
        <v>37</v>
      </c>
      <c r="B22" s="31"/>
      <c r="C22" s="15">
        <v>51</v>
      </c>
      <c r="D22" s="15">
        <v>24</v>
      </c>
      <c r="E22" s="15">
        <v>36</v>
      </c>
      <c r="F22" s="15">
        <v>51</v>
      </c>
      <c r="G22" s="15">
        <v>0</v>
      </c>
      <c r="H22" s="15">
        <v>0</v>
      </c>
      <c r="I22" s="15">
        <v>0</v>
      </c>
      <c r="J22" s="15">
        <v>60</v>
      </c>
      <c r="K22" s="15">
        <v>0</v>
      </c>
    </row>
    <row r="23" spans="1:11" ht="15">
      <c r="A23" s="40" t="s">
        <v>38</v>
      </c>
      <c r="B23" s="28"/>
      <c r="C23" s="8">
        <v>30</v>
      </c>
      <c r="D23" s="8">
        <v>30</v>
      </c>
      <c r="E23" s="8">
        <v>30</v>
      </c>
      <c r="F23" s="8">
        <v>30</v>
      </c>
      <c r="G23" s="8">
        <v>20</v>
      </c>
      <c r="H23" s="8">
        <v>20</v>
      </c>
      <c r="I23" s="8">
        <v>0</v>
      </c>
      <c r="J23" s="8">
        <v>0</v>
      </c>
      <c r="K23" s="8">
        <v>0</v>
      </c>
    </row>
    <row r="24" spans="1:11" ht="15">
      <c r="A24" s="40" t="s">
        <v>39</v>
      </c>
      <c r="B24" s="28"/>
      <c r="C24" s="8">
        <v>20</v>
      </c>
      <c r="D24" s="8">
        <v>25</v>
      </c>
      <c r="E24" s="8">
        <v>25</v>
      </c>
      <c r="F24" s="8">
        <v>0</v>
      </c>
      <c r="G24" s="8">
        <v>0</v>
      </c>
      <c r="H24" s="8">
        <v>0</v>
      </c>
      <c r="I24" s="8">
        <v>0</v>
      </c>
      <c r="J24" s="8">
        <v>25</v>
      </c>
      <c r="K24" s="8">
        <v>0</v>
      </c>
    </row>
    <row r="25" spans="1:11" ht="15.75" thickBot="1">
      <c r="A25" s="39" t="s">
        <v>40</v>
      </c>
      <c r="B25" s="31"/>
      <c r="C25" s="15">
        <v>10</v>
      </c>
      <c r="D25" s="15">
        <v>0</v>
      </c>
      <c r="E25" s="15">
        <v>10</v>
      </c>
      <c r="F25" s="15">
        <v>10</v>
      </c>
      <c r="G25" s="15">
        <v>0</v>
      </c>
      <c r="H25" s="15">
        <v>0</v>
      </c>
      <c r="I25" s="15">
        <v>0</v>
      </c>
      <c r="J25" s="15">
        <v>10</v>
      </c>
      <c r="K25" s="15">
        <v>0</v>
      </c>
    </row>
    <row r="26" spans="1:11" ht="15.75" thickBot="1">
      <c r="A26" s="14" t="s">
        <v>41</v>
      </c>
      <c r="B26" s="32"/>
      <c r="C26" s="11">
        <f>SUM(C22:C25)</f>
        <v>111</v>
      </c>
      <c r="D26" s="11">
        <f aca="true" t="shared" si="2" ref="D26:K26">SUM(D22:D25)</f>
        <v>79</v>
      </c>
      <c r="E26" s="11">
        <f t="shared" si="2"/>
        <v>101</v>
      </c>
      <c r="F26" s="11">
        <f t="shared" si="2"/>
        <v>91</v>
      </c>
      <c r="G26" s="11">
        <f t="shared" si="2"/>
        <v>20</v>
      </c>
      <c r="H26" s="11">
        <f t="shared" si="2"/>
        <v>20</v>
      </c>
      <c r="I26" s="11">
        <f t="shared" si="2"/>
        <v>0</v>
      </c>
      <c r="J26" s="11">
        <f t="shared" si="2"/>
        <v>95</v>
      </c>
      <c r="K26" s="11">
        <f t="shared" si="2"/>
        <v>0</v>
      </c>
    </row>
    <row r="27" spans="1:11" ht="15">
      <c r="A27" s="41" t="s">
        <v>42</v>
      </c>
      <c r="B27" s="33">
        <v>14</v>
      </c>
      <c r="C27" s="20">
        <v>15</v>
      </c>
      <c r="D27" s="20">
        <v>10</v>
      </c>
      <c r="E27" s="20">
        <v>15</v>
      </c>
      <c r="F27" s="20">
        <v>15</v>
      </c>
      <c r="G27" s="20">
        <v>0</v>
      </c>
      <c r="H27" s="20">
        <v>0</v>
      </c>
      <c r="I27" s="20">
        <v>0</v>
      </c>
      <c r="J27" s="20">
        <v>15</v>
      </c>
      <c r="K27" s="20">
        <v>0</v>
      </c>
    </row>
    <row r="28" spans="1:11" ht="15">
      <c r="A28" s="42" t="s">
        <v>43</v>
      </c>
      <c r="B28" s="28">
        <v>15</v>
      </c>
      <c r="C28" s="16">
        <v>60</v>
      </c>
      <c r="D28" s="16">
        <v>0</v>
      </c>
      <c r="E28" s="16">
        <v>30</v>
      </c>
      <c r="F28" s="16">
        <v>30</v>
      </c>
      <c r="G28" s="16">
        <v>0</v>
      </c>
      <c r="H28" s="16">
        <v>0</v>
      </c>
      <c r="I28" s="16">
        <v>0</v>
      </c>
      <c r="J28" s="16">
        <v>60</v>
      </c>
      <c r="K28" s="16">
        <v>0</v>
      </c>
    </row>
    <row r="29" spans="1:11" ht="15">
      <c r="A29" s="40" t="s">
        <v>44</v>
      </c>
      <c r="B29" s="28">
        <v>16</v>
      </c>
      <c r="C29" s="8">
        <v>15</v>
      </c>
      <c r="D29" s="8">
        <v>0</v>
      </c>
      <c r="E29" s="8">
        <v>15</v>
      </c>
      <c r="F29" s="8">
        <v>15</v>
      </c>
      <c r="G29" s="8">
        <v>0</v>
      </c>
      <c r="H29" s="8">
        <v>0</v>
      </c>
      <c r="I29" s="8">
        <v>0</v>
      </c>
      <c r="J29" s="8">
        <v>15</v>
      </c>
      <c r="K29" s="8">
        <v>0</v>
      </c>
    </row>
    <row r="30" spans="1:11" ht="15">
      <c r="A30" s="40" t="s">
        <v>45</v>
      </c>
      <c r="B30" s="28">
        <v>17</v>
      </c>
      <c r="C30" s="8">
        <v>0</v>
      </c>
      <c r="D30" s="8">
        <v>0</v>
      </c>
      <c r="E30" s="8">
        <v>10</v>
      </c>
      <c r="F30" s="8">
        <v>0</v>
      </c>
      <c r="G30" s="8">
        <v>0</v>
      </c>
      <c r="H30" s="8">
        <v>0</v>
      </c>
      <c r="I30" s="8">
        <v>0</v>
      </c>
      <c r="J30" s="8">
        <v>15</v>
      </c>
      <c r="K30" s="8">
        <v>0</v>
      </c>
    </row>
    <row r="31" spans="1:15" ht="15">
      <c r="A31" s="40" t="s">
        <v>46</v>
      </c>
      <c r="B31" s="28">
        <v>18</v>
      </c>
      <c r="C31" s="8">
        <v>20</v>
      </c>
      <c r="D31" s="8">
        <v>0</v>
      </c>
      <c r="E31" s="8">
        <v>20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N31" s="23"/>
      <c r="O31" s="23"/>
    </row>
    <row r="32" spans="1:15" ht="15">
      <c r="A32" s="40" t="s">
        <v>47</v>
      </c>
      <c r="B32" s="28">
        <v>19</v>
      </c>
      <c r="C32" s="8">
        <v>10</v>
      </c>
      <c r="D32" s="8">
        <v>1</v>
      </c>
      <c r="E32" s="8">
        <v>10</v>
      </c>
      <c r="F32" s="8">
        <v>10</v>
      </c>
      <c r="G32" s="8">
        <v>0</v>
      </c>
      <c r="H32" s="8">
        <v>0</v>
      </c>
      <c r="I32" s="8">
        <v>0</v>
      </c>
      <c r="J32" s="8">
        <v>10</v>
      </c>
      <c r="K32" s="8">
        <v>0</v>
      </c>
      <c r="M32" s="23"/>
      <c r="N32" s="23"/>
      <c r="O32" s="23"/>
    </row>
    <row r="33" spans="1:15" ht="15.75" thickBot="1">
      <c r="A33" s="43" t="s">
        <v>48</v>
      </c>
      <c r="B33" s="34">
        <v>20</v>
      </c>
      <c r="C33" s="19">
        <v>10</v>
      </c>
      <c r="D33" s="19">
        <v>10</v>
      </c>
      <c r="E33" s="19">
        <v>10</v>
      </c>
      <c r="F33" s="19">
        <v>10</v>
      </c>
      <c r="G33" s="19">
        <v>10</v>
      </c>
      <c r="H33" s="19">
        <v>0</v>
      </c>
      <c r="I33" s="19">
        <v>0</v>
      </c>
      <c r="J33" s="19">
        <v>10</v>
      </c>
      <c r="K33" s="19">
        <v>0</v>
      </c>
      <c r="M33" s="23"/>
      <c r="N33" s="23"/>
      <c r="O33" s="23"/>
    </row>
    <row r="34" spans="1:15" ht="15.75" thickBot="1">
      <c r="A34" s="17" t="s">
        <v>49</v>
      </c>
      <c r="B34" s="32"/>
      <c r="C34" s="18">
        <f>SUM(C27:C33)</f>
        <v>130</v>
      </c>
      <c r="D34" s="18">
        <f aca="true" t="shared" si="3" ref="D34:K34">SUM(D27:D33)</f>
        <v>21</v>
      </c>
      <c r="E34" s="18">
        <f t="shared" si="3"/>
        <v>110</v>
      </c>
      <c r="F34" s="18">
        <f t="shared" si="3"/>
        <v>80</v>
      </c>
      <c r="G34" s="18">
        <f t="shared" si="3"/>
        <v>10</v>
      </c>
      <c r="H34" s="18">
        <f t="shared" si="3"/>
        <v>0</v>
      </c>
      <c r="I34" s="18">
        <f t="shared" si="3"/>
        <v>0</v>
      </c>
      <c r="J34" s="18">
        <f t="shared" si="3"/>
        <v>125</v>
      </c>
      <c r="K34" s="18">
        <f t="shared" si="3"/>
        <v>0</v>
      </c>
      <c r="M34" s="23"/>
      <c r="N34" s="23"/>
      <c r="O34" s="23"/>
    </row>
    <row r="35" spans="1:15" ht="15">
      <c r="A35" s="44" t="s">
        <v>50</v>
      </c>
      <c r="B35" s="35">
        <v>21</v>
      </c>
      <c r="C35" s="22">
        <v>200</v>
      </c>
      <c r="D35" s="22">
        <v>100</v>
      </c>
      <c r="E35" s="22">
        <v>200</v>
      </c>
      <c r="F35" s="22">
        <v>100</v>
      </c>
      <c r="G35" s="22">
        <v>0</v>
      </c>
      <c r="H35" s="22">
        <v>0</v>
      </c>
      <c r="I35" s="22">
        <v>0</v>
      </c>
      <c r="J35" s="22">
        <v>200</v>
      </c>
      <c r="K35" s="22">
        <v>0</v>
      </c>
      <c r="M35" s="23"/>
      <c r="N35" s="23"/>
      <c r="O35" s="23"/>
    </row>
    <row r="36" spans="1:11" ht="15">
      <c r="A36" s="40" t="s">
        <v>6</v>
      </c>
      <c r="B36" s="28">
        <v>22</v>
      </c>
      <c r="C36" s="8">
        <v>10</v>
      </c>
      <c r="D36" s="8">
        <v>10</v>
      </c>
      <c r="E36" s="8">
        <v>10</v>
      </c>
      <c r="F36" s="8">
        <v>10</v>
      </c>
      <c r="G36" s="8">
        <v>10</v>
      </c>
      <c r="H36" s="8">
        <v>0</v>
      </c>
      <c r="I36" s="8">
        <v>0</v>
      </c>
      <c r="J36" s="8">
        <v>10</v>
      </c>
      <c r="K36" s="8">
        <v>0</v>
      </c>
    </row>
    <row r="37" spans="1:14" ht="15">
      <c r="A37" s="40" t="s">
        <v>52</v>
      </c>
      <c r="B37" s="28">
        <v>23</v>
      </c>
      <c r="C37" s="8">
        <v>25</v>
      </c>
      <c r="D37" s="8">
        <v>23</v>
      </c>
      <c r="E37" s="8">
        <v>30</v>
      </c>
      <c r="F37" s="8">
        <v>0</v>
      </c>
      <c r="G37" s="8">
        <v>5</v>
      </c>
      <c r="H37" s="8">
        <v>0</v>
      </c>
      <c r="I37" s="8">
        <v>0</v>
      </c>
      <c r="J37" s="8">
        <v>16</v>
      </c>
      <c r="K37" s="8">
        <v>0</v>
      </c>
      <c r="M37" s="45" t="s">
        <v>60</v>
      </c>
      <c r="N37" s="45"/>
    </row>
    <row r="38" spans="1:14" ht="15">
      <c r="A38" s="40" t="s">
        <v>53</v>
      </c>
      <c r="B38" s="28">
        <v>24</v>
      </c>
      <c r="C38" s="8">
        <v>50</v>
      </c>
      <c r="D38" s="8">
        <v>47</v>
      </c>
      <c r="E38" s="8">
        <v>47</v>
      </c>
      <c r="F38" s="8">
        <v>41</v>
      </c>
      <c r="G38" s="8">
        <v>46</v>
      </c>
      <c r="H38" s="8">
        <v>0</v>
      </c>
      <c r="I38" s="8">
        <v>0</v>
      </c>
      <c r="J38" s="8">
        <v>44</v>
      </c>
      <c r="K38" s="8">
        <v>0</v>
      </c>
      <c r="M38" s="45" t="s">
        <v>61</v>
      </c>
      <c r="N38" s="45"/>
    </row>
    <row r="39" spans="1:13" ht="15">
      <c r="A39" s="40" t="s">
        <v>54</v>
      </c>
      <c r="B39" s="28">
        <v>25</v>
      </c>
      <c r="C39" s="8">
        <v>48</v>
      </c>
      <c r="D39" s="8">
        <v>31</v>
      </c>
      <c r="E39" s="8">
        <v>0</v>
      </c>
      <c r="F39" s="8">
        <v>0</v>
      </c>
      <c r="G39" s="8">
        <v>14</v>
      </c>
      <c r="H39" s="8">
        <v>0</v>
      </c>
      <c r="I39" s="8">
        <v>0</v>
      </c>
      <c r="J39" s="8">
        <v>44</v>
      </c>
      <c r="K39" s="8">
        <v>0</v>
      </c>
      <c r="M39" s="23" t="s">
        <v>59</v>
      </c>
    </row>
    <row r="40" spans="1:11" ht="15">
      <c r="A40" s="40" t="s">
        <v>55</v>
      </c>
      <c r="B40" s="28">
        <v>26</v>
      </c>
      <c r="C40" s="8">
        <v>15</v>
      </c>
      <c r="D40" s="8">
        <v>15</v>
      </c>
      <c r="E40" s="8">
        <v>15</v>
      </c>
      <c r="F40" s="8">
        <v>15</v>
      </c>
      <c r="G40" s="8">
        <v>15</v>
      </c>
      <c r="H40" s="8">
        <v>0</v>
      </c>
      <c r="I40" s="8">
        <v>0</v>
      </c>
      <c r="J40" s="8">
        <v>15</v>
      </c>
      <c r="K40" s="8">
        <v>0</v>
      </c>
    </row>
    <row r="41" spans="1:14" ht="15.75" thickBot="1">
      <c r="A41" s="43" t="s">
        <v>56</v>
      </c>
      <c r="B41" s="31">
        <v>27</v>
      </c>
      <c r="C41" s="19">
        <v>10</v>
      </c>
      <c r="D41" s="19">
        <v>10</v>
      </c>
      <c r="E41" s="19">
        <v>10</v>
      </c>
      <c r="F41" s="19">
        <v>10</v>
      </c>
      <c r="G41" s="19">
        <v>10</v>
      </c>
      <c r="H41" s="19">
        <v>0</v>
      </c>
      <c r="I41" s="19">
        <v>0</v>
      </c>
      <c r="J41" s="19">
        <v>10</v>
      </c>
      <c r="K41" s="19">
        <v>0</v>
      </c>
      <c r="M41" s="45" t="s">
        <v>62</v>
      </c>
      <c r="N41" s="45"/>
    </row>
    <row r="42" spans="1:14" ht="15.75" thickBot="1">
      <c r="A42" s="14" t="s">
        <v>51</v>
      </c>
      <c r="B42" s="32"/>
      <c r="C42" s="11">
        <f>SUM(C35:C41)</f>
        <v>358</v>
      </c>
      <c r="D42" s="11">
        <f aca="true" t="shared" si="4" ref="D42:K42">SUM(D35:D41)</f>
        <v>236</v>
      </c>
      <c r="E42" s="11">
        <f t="shared" si="4"/>
        <v>312</v>
      </c>
      <c r="F42" s="11">
        <f t="shared" si="4"/>
        <v>176</v>
      </c>
      <c r="G42" s="11">
        <f t="shared" si="4"/>
        <v>100</v>
      </c>
      <c r="H42" s="11">
        <f t="shared" si="4"/>
        <v>0</v>
      </c>
      <c r="I42" s="11">
        <f t="shared" si="4"/>
        <v>0</v>
      </c>
      <c r="J42" s="11">
        <f t="shared" si="4"/>
        <v>339</v>
      </c>
      <c r="K42" s="11">
        <f t="shared" si="4"/>
        <v>0</v>
      </c>
      <c r="M42" s="45" t="s">
        <v>61</v>
      </c>
      <c r="N42" s="45"/>
    </row>
    <row r="43" spans="1:14" ht="15.75" thickBot="1">
      <c r="A43" s="43" t="s">
        <v>57</v>
      </c>
      <c r="B43" s="36"/>
      <c r="C43" s="19">
        <v>130</v>
      </c>
      <c r="D43" s="19">
        <v>130</v>
      </c>
      <c r="E43" s="19">
        <v>117</v>
      </c>
      <c r="F43" s="19">
        <v>117</v>
      </c>
      <c r="G43" s="19">
        <v>130</v>
      </c>
      <c r="H43" s="19">
        <v>0</v>
      </c>
      <c r="I43" s="19">
        <v>0</v>
      </c>
      <c r="J43" s="19">
        <v>117</v>
      </c>
      <c r="K43" s="19">
        <v>0</v>
      </c>
      <c r="M43" s="45" t="s">
        <v>63</v>
      </c>
      <c r="N43" s="45"/>
    </row>
    <row r="44" spans="1:11" ht="15.75" thickBot="1">
      <c r="A44" s="14" t="s">
        <v>58</v>
      </c>
      <c r="B44" s="32"/>
      <c r="C44" s="11">
        <f>SUM(C14,C21,C26,C34,C42,C43)</f>
        <v>1067</v>
      </c>
      <c r="D44" s="11">
        <f aca="true" t="shared" si="5" ref="D44:J44">SUM(D14,D21,D26,D34,D42,D43)</f>
        <v>730</v>
      </c>
      <c r="E44" s="11">
        <f t="shared" si="5"/>
        <v>979</v>
      </c>
      <c r="F44" s="11">
        <f t="shared" si="5"/>
        <v>691</v>
      </c>
      <c r="G44" s="11">
        <f t="shared" si="5"/>
        <v>507</v>
      </c>
      <c r="H44" s="11">
        <f t="shared" si="5"/>
        <v>249</v>
      </c>
      <c r="I44" s="11">
        <f t="shared" si="5"/>
        <v>89</v>
      </c>
      <c r="J44" s="11">
        <f t="shared" si="5"/>
        <v>929</v>
      </c>
      <c r="K44" s="11">
        <f>SUM(K14,K21,K26,K34,K42,K43)</f>
        <v>53</v>
      </c>
    </row>
    <row r="45" spans="2:11" ht="15">
      <c r="B45" s="1"/>
      <c r="C45" s="2"/>
      <c r="D45" s="2"/>
      <c r="E45" s="2"/>
      <c r="F45" s="2"/>
      <c r="G45" s="2"/>
      <c r="H45" s="2"/>
      <c r="I45" s="2"/>
      <c r="J45" s="2"/>
      <c r="K45" s="2"/>
    </row>
    <row r="46" spans="2:11" ht="15">
      <c r="B46" s="1"/>
      <c r="C46" s="2"/>
      <c r="D46" s="2"/>
      <c r="E46" s="2"/>
      <c r="F46" s="2"/>
      <c r="G46" s="2"/>
      <c r="H46" s="2"/>
      <c r="I46" s="2"/>
      <c r="J46" s="2"/>
      <c r="K46" s="2"/>
    </row>
    <row r="47" spans="2:11" ht="15">
      <c r="B47" s="1"/>
      <c r="C47" s="2"/>
      <c r="D47" s="2"/>
      <c r="E47" s="2"/>
      <c r="F47" s="2"/>
      <c r="G47" s="2"/>
      <c r="H47" s="2"/>
      <c r="I47" s="2"/>
      <c r="J47" s="2"/>
      <c r="K47" s="2"/>
    </row>
    <row r="48" spans="2:11" ht="15">
      <c r="B48" s="1"/>
      <c r="C48" s="2"/>
      <c r="D48" s="2"/>
      <c r="E48" s="2"/>
      <c r="F48" s="2"/>
      <c r="G48" s="2"/>
      <c r="H48" s="2"/>
      <c r="I48" s="2"/>
      <c r="J48" s="2"/>
      <c r="K48" s="2"/>
    </row>
    <row r="49" spans="2:11" ht="15">
      <c r="B49" s="1"/>
      <c r="C49" s="2"/>
      <c r="D49" s="2"/>
      <c r="E49" s="2"/>
      <c r="F49" s="2"/>
      <c r="G49" s="2"/>
      <c r="H49" s="2"/>
      <c r="I49" s="2"/>
      <c r="J49" s="2"/>
      <c r="K49" s="2"/>
    </row>
    <row r="50" spans="2:11" ht="15">
      <c r="B50" s="1"/>
      <c r="C50" s="2"/>
      <c r="D50" s="2"/>
      <c r="E50" s="2"/>
      <c r="F50" s="2"/>
      <c r="G50" s="2"/>
      <c r="H50" s="2"/>
      <c r="I50" s="2"/>
      <c r="J50" s="2"/>
      <c r="K50" s="2"/>
    </row>
    <row r="51" spans="2:11" ht="15">
      <c r="B51" s="1"/>
      <c r="C51" s="2"/>
      <c r="D51" s="2"/>
      <c r="E51" s="2"/>
      <c r="F51" s="2"/>
      <c r="G51" s="2"/>
      <c r="H51" s="2"/>
      <c r="I51" s="2"/>
      <c r="J51" s="2"/>
      <c r="K51" s="2"/>
    </row>
    <row r="52" spans="2:11" ht="15">
      <c r="B52" s="1"/>
      <c r="C52" s="2"/>
      <c r="D52" s="2"/>
      <c r="E52" s="2"/>
      <c r="F52" s="2"/>
      <c r="G52" s="2"/>
      <c r="H52" s="2"/>
      <c r="I52" s="2"/>
      <c r="J52" s="2"/>
      <c r="K52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</sheetData>
  <sheetProtection/>
  <mergeCells count="8">
    <mergeCell ref="M41:N41"/>
    <mergeCell ref="M43:N43"/>
    <mergeCell ref="M42:N42"/>
    <mergeCell ref="A3:G3"/>
    <mergeCell ref="A1:G1"/>
    <mergeCell ref="A2:G2"/>
    <mergeCell ref="M37:N37"/>
    <mergeCell ref="M38:N38"/>
  </mergeCells>
  <printOptions/>
  <pageMargins left="0.7" right="0.7" top="0.75" bottom="0.75" header="0.3" footer="0.3"/>
  <pageSetup horizontalDpi="180" verticalDpi="180" orientation="portrait" paperSize="9" r:id="rId1"/>
  <ignoredErrors>
    <ignoredError sqref="C14:K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2009-02-03T13:44:43Z</dcterms:modified>
  <cp:category/>
  <cp:version/>
  <cp:contentType/>
  <cp:contentStatus/>
</cp:coreProperties>
</file>